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<sst xmlns="http://schemas.openxmlformats.org/spreadsheetml/2006/main" count="527" uniqueCount="254">
  <si>
    <t>№ рецептуры</t>
  </si>
  <si>
    <t xml:space="preserve">Пищевые вещества </t>
  </si>
  <si>
    <t>Энерг-кая ценность(ккал)</t>
  </si>
  <si>
    <t>белки</t>
  </si>
  <si>
    <t>жиры</t>
  </si>
  <si>
    <t>углеводы</t>
  </si>
  <si>
    <t>1 день</t>
  </si>
  <si>
    <t>Завтрак</t>
  </si>
  <si>
    <t>Чай с молоком</t>
  </si>
  <si>
    <t>Обед</t>
  </si>
  <si>
    <t>Компот из сухофруктов</t>
  </si>
  <si>
    <t>Хлеб пшеничный</t>
  </si>
  <si>
    <t>Полдник</t>
  </si>
  <si>
    <t>Пряник</t>
  </si>
  <si>
    <t>Какао с молоком</t>
  </si>
  <si>
    <t>Хлеб ржаной</t>
  </si>
  <si>
    <t>II Завтрак</t>
  </si>
  <si>
    <t>Возрастная категория от 3л. до 7л.</t>
  </si>
  <si>
    <t>Итого за день:</t>
  </si>
  <si>
    <t>2 день</t>
  </si>
  <si>
    <t>3 день</t>
  </si>
  <si>
    <t>4 день</t>
  </si>
  <si>
    <t>5 день</t>
  </si>
  <si>
    <t>Печенье</t>
  </si>
  <si>
    <t>6 день</t>
  </si>
  <si>
    <t>7 день</t>
  </si>
  <si>
    <t>Жаркое по - домашнему</t>
  </si>
  <si>
    <t>8 день</t>
  </si>
  <si>
    <t>9 день</t>
  </si>
  <si>
    <t>10 день</t>
  </si>
  <si>
    <t>Каша пшенная молочная</t>
  </si>
  <si>
    <t>Ленивые голубцы с отварным мясом</t>
  </si>
  <si>
    <t>40/5</t>
  </si>
  <si>
    <t>Кофейный напиток с молоком</t>
  </si>
  <si>
    <t>Салат из свеклы с чесноком</t>
  </si>
  <si>
    <t>Витамин С</t>
  </si>
  <si>
    <t>Прием пищи</t>
  </si>
  <si>
    <t>Наименование блюда</t>
  </si>
  <si>
    <t>Выход блюда</t>
  </si>
  <si>
    <t>Выход блюд</t>
  </si>
  <si>
    <t>прием пищи</t>
  </si>
  <si>
    <t>наименование блюда</t>
  </si>
  <si>
    <t>выход блюда</t>
  </si>
  <si>
    <t>витамин С</t>
  </si>
  <si>
    <t>Салат из свеклы с изюмом</t>
  </si>
  <si>
    <t>Возрастная категория от 3л до 7л.</t>
  </si>
  <si>
    <t>№248</t>
  </si>
  <si>
    <t>№1</t>
  </si>
  <si>
    <t>№399</t>
  </si>
  <si>
    <t>№241</t>
  </si>
  <si>
    <t>№401</t>
  </si>
  <si>
    <t>№253</t>
  </si>
  <si>
    <t>№16</t>
  </si>
  <si>
    <t>№18</t>
  </si>
  <si>
    <t>№56</t>
  </si>
  <si>
    <t>№263</t>
  </si>
  <si>
    <t>№255</t>
  </si>
  <si>
    <t>№129</t>
  </si>
  <si>
    <t>№20</t>
  </si>
  <si>
    <t>№35</t>
  </si>
  <si>
    <t>№15</t>
  </si>
  <si>
    <t>№233</t>
  </si>
  <si>
    <t>Жаркое по домашнему</t>
  </si>
  <si>
    <t>№94</t>
  </si>
  <si>
    <t>№4</t>
  </si>
  <si>
    <t>№194</t>
  </si>
  <si>
    <t>№27</t>
  </si>
  <si>
    <t>№42</t>
  </si>
  <si>
    <t>№91</t>
  </si>
  <si>
    <t>Молоко кипяченое</t>
  </si>
  <si>
    <t>№81</t>
  </si>
  <si>
    <t>156.08</t>
  </si>
  <si>
    <t>№30</t>
  </si>
  <si>
    <t>№92</t>
  </si>
  <si>
    <t>№289</t>
  </si>
  <si>
    <t>№38</t>
  </si>
  <si>
    <t>№96</t>
  </si>
  <si>
    <t>№22</t>
  </si>
  <si>
    <t>№84</t>
  </si>
  <si>
    <t>Каша  молочная кукурузная жидкая</t>
  </si>
  <si>
    <t>Щи на курином бульоне со сметаной</t>
  </si>
  <si>
    <t>Бутерброды с маслом</t>
  </si>
  <si>
    <t>Бутерброд с маслом</t>
  </si>
  <si>
    <t>Сыр (порциями)</t>
  </si>
  <si>
    <t>15</t>
  </si>
  <si>
    <t>№7</t>
  </si>
  <si>
    <t>Сок овощной, фруктовый,ягодный</t>
  </si>
  <si>
    <t xml:space="preserve">Щи на курином бульоне  со сметаной </t>
  </si>
  <si>
    <t>Кисель из плодово-ягодного концентрата</t>
  </si>
  <si>
    <t>Тушеная капуста с мясом</t>
  </si>
  <si>
    <t>70/30</t>
  </si>
  <si>
    <t>Пудинг творожный с изюмом запеченый с молочным сладким соусом</t>
  </si>
  <si>
    <t>№6</t>
  </si>
  <si>
    <t>Суп молочный с макаронными изделиями</t>
  </si>
  <si>
    <t>Суп- лапша на курином бульоне</t>
  </si>
  <si>
    <t>Суп- лапша домашняя на курином бульоне</t>
  </si>
  <si>
    <t xml:space="preserve">Макароные изделия отварные </t>
  </si>
  <si>
    <t>120/20</t>
  </si>
  <si>
    <t>№52</t>
  </si>
  <si>
    <t>№161/ №228</t>
  </si>
  <si>
    <t>Чай с сахаром</t>
  </si>
  <si>
    <t>Каша манная молочная жидкая</t>
  </si>
  <si>
    <t>Котлета мяснаяс соусом томатным</t>
  </si>
  <si>
    <t>Котлета мясная с соусом томатным</t>
  </si>
  <si>
    <t>№161 №228</t>
  </si>
  <si>
    <t>Плов из отварной говядины</t>
  </si>
  <si>
    <t>Котлета рыбная в соусе томатном</t>
  </si>
  <si>
    <t>Тефтеля рыбная в соусе томатном</t>
  </si>
  <si>
    <t>Вита мин С</t>
  </si>
  <si>
    <t>IIЗавтрак</t>
  </si>
  <si>
    <t>Хлеб пшеничный, масло сливочное.</t>
  </si>
  <si>
    <t>Мясо, лук репчатый, хлеб пшеничный, яйцо, томатная паста, мука,масло сливочное, масло растительное, сухари панировочные</t>
  </si>
  <si>
    <t>макаронные изделия, молоко, сахар, вода, масло сливочное</t>
  </si>
  <si>
    <t>курица, вода, лук репчатый, морковь, капуста, картофель, масло сливочное, сметана</t>
  </si>
  <si>
    <t>Мясо говядина, картофель, лук репчатый, морковь, масло сливочное</t>
  </si>
  <si>
    <t>Какао порошок, молоко, вода, сахар</t>
  </si>
  <si>
    <t>Масло сливочное, хлеб пшеничный</t>
  </si>
  <si>
    <t>Творог, мука, яйцо, масло растительное, сахар, масло сливочное</t>
  </si>
  <si>
    <t>Мясо говядина, крупа рисовая, лук репчатый, морковь, масло сливочное, масло растительное</t>
  </si>
  <si>
    <t>Сухофрукты, вода, сахар</t>
  </si>
  <si>
    <t>Кисель, сахар, вода</t>
  </si>
  <si>
    <t>Хлеб пшеничный, масло сливочное</t>
  </si>
  <si>
    <t>Кофейный порошок, сахар, молоко,вода</t>
  </si>
  <si>
    <t>Какао порошок,  молоко, сахар, вода</t>
  </si>
  <si>
    <t>Свекла, чеснок, масло растительное</t>
  </si>
  <si>
    <t>Курица, вода, мука, яйцо, морковь, лук репчатый, масло сливочное</t>
  </si>
  <si>
    <t>Мясо говядина, капуста, лук репчатый, морковь, масло сливочное, масло растительное</t>
  </si>
  <si>
    <t>Кофейный порошок, молоко, вода, сахар</t>
  </si>
  <si>
    <t>Сухофрукты, сахар, вода</t>
  </si>
  <si>
    <t>Крупа кукурузная, молоко, вода, сахар, масло сливочное</t>
  </si>
  <si>
    <t>Какао порошок, молоко, сахар, вода</t>
  </si>
  <si>
    <t>Курица, вода, картофель, капуста, лук репчатый, морковь, сметана, томатная паста, масло сливочное</t>
  </si>
  <si>
    <t>Творог, яйцо, сахар, изюм, манка, молоко, мука, масло сливочное</t>
  </si>
  <si>
    <t>Капуста,  яблоки, лимоная кислота, масло растительное</t>
  </si>
  <si>
    <t>Курица, вода, картофель, капуста, свекла, морковь, лук репчатый, томатная паста, масло сливочное, сметана</t>
  </si>
  <si>
    <t>Борщ на курином бульоне со сметаной</t>
  </si>
  <si>
    <t>Чай заварка, вода, сахар</t>
  </si>
  <si>
    <t>Мясо говядина, лук репчатый, хлеб пшеничный, яйцо, панировочные сухари, мука, томатная паста, масло сливочное, масло растительное</t>
  </si>
  <si>
    <t>Крупа манная, молоко, сахар, масло сливочное, вода</t>
  </si>
  <si>
    <t>Рыба, яйцо, лук репчатый, хлеб пшеничный, мука, томатная паста, масло сливочное, масло растительное</t>
  </si>
  <si>
    <t>Кисель , сахар, вода</t>
  </si>
  <si>
    <t>Крупа пшенная, молоко, сахар, вода, масло сливочное</t>
  </si>
  <si>
    <t>Кофейный напиток, сахар, молоко, вода</t>
  </si>
  <si>
    <t>Свекла,изюм, масло растительное</t>
  </si>
  <si>
    <t>Курица, вода, вермишель, лук репчатый, морковь, картофель, масло сливочное</t>
  </si>
  <si>
    <t>Помидоры, масло растительное</t>
  </si>
  <si>
    <t>Молоко, какао порошок,сахар,вода</t>
  </si>
  <si>
    <t>Кофейный порошок,вода, сахар, молоко</t>
  </si>
  <si>
    <t>хлеб пшеничный, масло сливочно</t>
  </si>
  <si>
    <t>Йогурт</t>
  </si>
  <si>
    <t>Суп гороховый на к/б с гренками</t>
  </si>
  <si>
    <t xml:space="preserve">Икра кабачковая </t>
  </si>
  <si>
    <t xml:space="preserve">Салат из свежих помидоров </t>
  </si>
  <si>
    <t>Сухофрукты,вода,сахар</t>
  </si>
  <si>
    <t>Сырники из творога с маслом</t>
  </si>
  <si>
    <t>№25</t>
  </si>
  <si>
    <t>Чай, вода, сахар</t>
  </si>
  <si>
    <t>Салат из свежий капусты и моркови(май-февр)</t>
  </si>
  <si>
    <t>Капуста, морковь, масло расти-тельное, лимоная кислота, сахар</t>
  </si>
  <si>
    <t>Рыба, хлеб пшеничный, лук репчатый, масло растительное, масло сливочное, томатная паста, мука, яйцо, рис</t>
  </si>
  <si>
    <t>Вафли</t>
  </si>
  <si>
    <t>Курица, вода, картофель, морковь, лук репчатый, горох, масло сливочное, хлеб пшеничный</t>
  </si>
  <si>
    <t>Каша  гречневая рассыпчатая</t>
  </si>
  <si>
    <t>Крупа гречневая, вода, масло сливочное</t>
  </si>
  <si>
    <t>№186</t>
  </si>
  <si>
    <t>Салат из свежей капусты и отварной свеклы(май-фев): свекла, капуста, масло растительное, лимонная кислота, сахар</t>
  </si>
  <si>
    <t>Мясо говядина, картофель, морковь, лук репчатый, масло сливочное, масло растительное</t>
  </si>
  <si>
    <t>Салат из белокочанной капусты с яблоками(май-фев)</t>
  </si>
  <si>
    <t>Котлета мясная с соусом томатным: мясо говядина,хлеб пшеничный, яйцо, лук, томатная паста, мука</t>
  </si>
  <si>
    <t>Капуста, морковь, масло растительное, лимоная кислота, сахар</t>
  </si>
  <si>
    <t>Салат из свежих помидор</t>
  </si>
  <si>
    <t>Масло растительное, помидоры</t>
  </si>
  <si>
    <t>Мясо говядина, капуста, крупа рисовая, масло сливочное, масло растительное, сметана</t>
  </si>
  <si>
    <t>Ватрушка с творожным фаршем</t>
  </si>
  <si>
    <t>Мука, молоко, сахар, яйцо, масло сливочное, масло растительное, дрожжи сухие, творожный фарш</t>
  </si>
  <si>
    <t>Каша "Дружба" молочная</t>
  </si>
  <si>
    <t>Молоко, крупа рис, пшено, вода, сахар, сливочное масло</t>
  </si>
  <si>
    <t>Чай, молоко, вода, сахар</t>
  </si>
  <si>
    <t>Слат из свежих огурцов</t>
  </si>
  <si>
    <t>огурцы, масло растительное</t>
  </si>
  <si>
    <t>Компот из свежих яблок</t>
  </si>
  <si>
    <t>№240</t>
  </si>
  <si>
    <t>яблоки, сахар, вода</t>
  </si>
  <si>
    <t>Компот из апельсинов</t>
  </si>
  <si>
    <t>апельсины, сахар, вода</t>
  </si>
  <si>
    <t>№374</t>
  </si>
  <si>
    <t>Суп картофельный с фрикадельками</t>
  </si>
  <si>
    <t>Курица, вода, лук репчатый, морковь, масло сливочное, масло растительное</t>
  </si>
  <si>
    <t>Напиток из шиповника</t>
  </si>
  <si>
    <t>№256</t>
  </si>
  <si>
    <t>Шиповник,вода, сахар</t>
  </si>
  <si>
    <t>Чай с лимоном</t>
  </si>
  <si>
    <t>Кампот из сухофруктов</t>
  </si>
  <si>
    <t>№51</t>
  </si>
  <si>
    <t>Суп овощной на к/б со сметаной</t>
  </si>
  <si>
    <t>вода, картофель, лук репчатый, морковь, масло сливочное, масло растительное, зеленый горошек</t>
  </si>
  <si>
    <t>№34</t>
  </si>
  <si>
    <t>Мясо курицы, вода, лук, сметана, репчатый, картофель, морковь,  масло сливочное</t>
  </si>
  <si>
    <t>Компот из апельсин</t>
  </si>
  <si>
    <t>Булочка "Дорожная"</t>
  </si>
  <si>
    <t>Шиповник, вода, сахар</t>
  </si>
  <si>
    <t>Каша сборная молочная</t>
  </si>
  <si>
    <t>Крупа пшенная, кр ячневая, геркулес, молоко, сахар, вода, масло сливочное</t>
  </si>
  <si>
    <t xml:space="preserve"> </t>
  </si>
  <si>
    <t>Салат из свежих огурцов</t>
  </si>
  <si>
    <t>№23</t>
  </si>
  <si>
    <t>№530</t>
  </si>
  <si>
    <t>№93</t>
  </si>
  <si>
    <t>Салат из свежей капусты с яблоком (май - февраль)</t>
  </si>
  <si>
    <r>
      <rPr>
        <i/>
        <sz val="12"/>
        <rFont val="Times New Roman"/>
        <family val="1"/>
      </rPr>
      <t>капуста, яблоко, масло растительно</t>
    </r>
    <r>
      <rPr>
        <sz val="12"/>
        <rFont val="Times New Roman"/>
        <family val="1"/>
      </rPr>
      <t xml:space="preserve">е,лимонная кислота, </t>
    </r>
  </si>
  <si>
    <t xml:space="preserve"> огурцы, масло растительное</t>
  </si>
  <si>
    <t>Свекольник на к/б со сметаной</t>
  </si>
  <si>
    <t>№2,15</t>
  </si>
  <si>
    <t>№180</t>
  </si>
  <si>
    <t xml:space="preserve"> молоко</t>
  </si>
  <si>
    <t>Каша овсяная "Геркулес" жидкая</t>
  </si>
  <si>
    <t>Крупа овсяная "Геркулес", молоко, вода, сахар, масло сливочное</t>
  </si>
  <si>
    <t>№200</t>
  </si>
  <si>
    <t>Булочка "Веснушка"</t>
  </si>
  <si>
    <t>№261</t>
  </si>
  <si>
    <t>№36</t>
  </si>
  <si>
    <t>50,00</t>
  </si>
  <si>
    <t>Каша перловая рассыпчатая</t>
  </si>
  <si>
    <t>Перловка, сливочное масло</t>
  </si>
  <si>
    <t xml:space="preserve">№2с </t>
  </si>
  <si>
    <t>Салат из  моркови(май-фев)</t>
  </si>
  <si>
    <t xml:space="preserve">№9 </t>
  </si>
  <si>
    <t>70/25</t>
  </si>
  <si>
    <t xml:space="preserve">№135с </t>
  </si>
  <si>
    <t>макароны, масло сливочное</t>
  </si>
  <si>
    <t>Каша рисовая молочная жидкая</t>
  </si>
  <si>
    <t>Крупа рис, молоко, вода, сахар, масло сливочное</t>
  </si>
  <si>
    <t>№98</t>
  </si>
  <si>
    <t>Чай с молоко</t>
  </si>
  <si>
    <t>№262</t>
  </si>
  <si>
    <t>Макароны отварные</t>
  </si>
  <si>
    <t>Макароны,  масло сливочное</t>
  </si>
  <si>
    <t>Рассольник на курином бульоне со сметаной</t>
  </si>
  <si>
    <t>Курица, вода, огурцы соленые, морковь,  картофель, лук  репчатый, капуста, масло сливочное, сметана</t>
  </si>
  <si>
    <t>№32</t>
  </si>
  <si>
    <t>Ватрушка с творогом</t>
  </si>
  <si>
    <t>Творог, мука, молоко, дрожжи,яйцо,сахар, масло слив.</t>
  </si>
  <si>
    <t>помидоры, масло растительное</t>
  </si>
  <si>
    <t>Фрукты ( Яблоко)</t>
  </si>
  <si>
    <t>№118</t>
  </si>
  <si>
    <t>Молоко, мука, сахар, масло сливочное, масло растительное, дрожжи сухие</t>
  </si>
  <si>
    <t>Фрукты (яблоко,бананы)</t>
  </si>
  <si>
    <t>0,4/1,5</t>
  </si>
  <si>
    <t>0,4/0,5</t>
  </si>
  <si>
    <t>9,8/21</t>
  </si>
  <si>
    <t>Пюре из гороха с маслом</t>
  </si>
  <si>
    <t>№107</t>
  </si>
  <si>
    <t>Горох, масло сливочное</t>
  </si>
  <si>
    <t>№146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</si>
</sst>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/>
      <right/>
      <top/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rgb="FF0000FF"/>
      </bottom>
    </border>
    <border>
      <left/>
      <right style="thin">
        <color indexed="12"/>
      </right>
      <top style="thin">
        <color indexed="12"/>
      </top>
      <bottom style="thin">
        <color rgb="FF0000FF"/>
      </bottom>
    </border>
    <border>
      <left style="thin">
        <color rgb="FF0000FF"/>
      </left>
      <right style="thin">
        <color indexed="12"/>
      </right>
      <top style="thin">
        <color rgb="FF0000FF"/>
      </top>
      <bottom style="thin">
        <color rgb="FF0000FF"/>
      </bottom>
    </border>
    <border>
      <left/>
      <right style="thin">
        <color indexed="12"/>
      </right>
      <top style="thin">
        <color rgb="FF0000FF"/>
      </top>
      <bottom style="thin">
        <color rgb="FF0000FF"/>
      </bottom>
    </border>
    <border>
      <left/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indexed="12"/>
      </left>
      <right style="thin">
        <color rgb="FF0000FF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rgb="FF0000FF"/>
      </top>
      <bottom style="thin">
        <color rgb="FF0000FF"/>
      </bottom>
    </border>
    <border>
      <left style="thin">
        <color indexed="12"/>
      </left>
      <right style="thin">
        <color rgb="FF0000FF"/>
      </right>
      <top style="thin">
        <color rgb="FF0000FF"/>
      </top>
      <bottom style="thin">
        <color rgb="FF0000FF"/>
      </bottom>
    </border>
    <border>
      <left/>
      <right/>
      <top style="thin">
        <color rgb="FF0000FF"/>
      </top>
      <bottom/>
    </border>
    <border>
      <left style="thin">
        <color rgb="FF0000FF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 style="thin">
        <color rgb="FF0000FF"/>
      </left>
      <right style="thin">
        <color rgb="FF0000FF"/>
      </right>
      <top style="thin">
        <color rgb="FF0000FF"/>
      </top>
      <bottom/>
    </border>
    <border>
      <left style="thin">
        <color rgb="FF0000FF"/>
      </left>
      <right style="thin">
        <color indexed="12"/>
      </right>
      <top style="thin">
        <color indexed="12"/>
      </top>
      <bottom/>
    </border>
    <border>
      <left style="thin">
        <color rgb="FF0000FF"/>
      </left>
      <right/>
      <top/>
      <bottom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indexed="12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indexed="12"/>
      </left>
      <right style="thin">
        <color rgb="FF0000FF"/>
      </right>
      <top style="thin">
        <color indexed="12"/>
      </top>
      <bottom style="thin">
        <color rgb="FF0000FF"/>
      </bottom>
    </border>
    <border>
      <left/>
      <right/>
      <top style="thin">
        <color indexed="12"/>
      </top>
      <bottom/>
    </border>
    <border>
      <left style="thin">
        <color indexed="12"/>
      </left>
      <right/>
      <top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rgb="FF0000FF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rgb="FF0000FF"/>
      </bottom>
    </border>
    <border>
      <left style="thin">
        <color indexed="12"/>
      </left>
      <right/>
      <top/>
      <bottom/>
    </border>
    <border>
      <left style="thin">
        <color rgb="FF0000FF"/>
      </left>
      <right style="thin">
        <color indexed="12"/>
      </right>
      <top/>
      <bottom style="thin">
        <color rgb="FF0000FF"/>
      </bottom>
    </border>
    <border>
      <left/>
      <right style="thin">
        <color indexed="12"/>
      </right>
      <top/>
      <bottom style="thin">
        <color rgb="FF0000FF"/>
      </bottom>
    </border>
    <border>
      <left/>
      <right style="thin">
        <color rgb="FF0000FF"/>
      </right>
      <top/>
      <bottom style="thin">
        <color rgb="FF0000FF"/>
      </bottom>
    </border>
    <border>
      <left style="thin">
        <color indexed="12"/>
      </left>
      <right style="thin">
        <color indexed="12"/>
      </right>
      <top style="thin">
        <color rgb="FF0000FF"/>
      </top>
      <bottom/>
    </border>
    <border>
      <left style="thin">
        <color indexed="12"/>
      </left>
      <right/>
      <top style="thin">
        <color indexed="12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52" applyFont="1" applyBorder="1" applyAlignment="1">
      <alignment horizontal="center" vertical="center"/>
      <protection/>
    </xf>
    <xf numFmtId="0" fontId="45" fillId="0" borderId="11" xfId="0" applyFont="1" applyBorder="1" applyAlignment="1">
      <alignment/>
    </xf>
    <xf numFmtId="0" fontId="4" fillId="0" borderId="11" xfId="52" applyFont="1" applyBorder="1">
      <alignment/>
      <protection/>
    </xf>
    <xf numFmtId="0" fontId="3" fillId="0" borderId="10" xfId="52" applyFont="1" applyBorder="1">
      <alignment/>
      <protection/>
    </xf>
    <xf numFmtId="0" fontId="3" fillId="0" borderId="11" xfId="52" applyFont="1" applyBorder="1">
      <alignment/>
      <protection/>
    </xf>
    <xf numFmtId="0" fontId="4" fillId="0" borderId="12" xfId="52" applyFont="1" applyBorder="1" applyAlignment="1">
      <alignment horizontal="center"/>
      <protection/>
    </xf>
    <xf numFmtId="0" fontId="3" fillId="0" borderId="13" xfId="52" applyFont="1" applyBorder="1">
      <alignment/>
      <protection/>
    </xf>
    <xf numFmtId="0" fontId="3" fillId="0" borderId="14" xfId="52" applyFont="1" applyBorder="1">
      <alignment/>
      <protection/>
    </xf>
    <xf numFmtId="2" fontId="3" fillId="0" borderId="10" xfId="52" applyNumberFormat="1" applyFont="1" applyBorder="1">
      <alignment/>
      <protection/>
    </xf>
    <xf numFmtId="2" fontId="3" fillId="0" borderId="11" xfId="52" applyNumberFormat="1" applyFont="1" applyBorder="1">
      <alignment/>
      <protection/>
    </xf>
    <xf numFmtId="2" fontId="3" fillId="0" borderId="13" xfId="52" applyNumberFormat="1" applyFont="1" applyBorder="1">
      <alignment/>
      <protection/>
    </xf>
    <xf numFmtId="0" fontId="4" fillId="0" borderId="11" xfId="52" applyFont="1" applyBorder="1" applyAlignment="1">
      <alignment horizontal="center"/>
      <protection/>
    </xf>
    <xf numFmtId="0" fontId="3" fillId="0" borderId="12" xfId="52" applyFont="1" applyBorder="1">
      <alignment/>
      <protection/>
    </xf>
    <xf numFmtId="2" fontId="3" fillId="0" borderId="15" xfId="52" applyNumberFormat="1" applyFont="1" applyBorder="1">
      <alignment/>
      <protection/>
    </xf>
    <xf numFmtId="0" fontId="3" fillId="0" borderId="16" xfId="52" applyFont="1" applyBorder="1">
      <alignment/>
      <protection/>
    </xf>
    <xf numFmtId="2" fontId="3" fillId="0" borderId="17" xfId="52" applyNumberFormat="1" applyFont="1" applyBorder="1">
      <alignment/>
      <protection/>
    </xf>
    <xf numFmtId="0" fontId="4" fillId="0" borderId="14" xfId="52" applyFont="1" applyBorder="1" applyAlignment="1">
      <alignment horizontal="center"/>
      <protection/>
    </xf>
    <xf numFmtId="0" fontId="45" fillId="0" borderId="0" xfId="0" applyFont="1" applyBorder="1" applyAlignment="1">
      <alignment/>
    </xf>
    <xf numFmtId="0" fontId="3" fillId="0" borderId="0" xfId="52" applyFont="1" applyBorder="1">
      <alignment/>
      <protection/>
    </xf>
    <xf numFmtId="2" fontId="3" fillId="0" borderId="0" xfId="52" applyNumberFormat="1" applyFont="1" applyBorder="1">
      <alignment/>
      <protection/>
    </xf>
    <xf numFmtId="0" fontId="4" fillId="0" borderId="0" xfId="52" applyFont="1" applyBorder="1" applyAlignment="1">
      <alignment horizontal="center"/>
      <protection/>
    </xf>
    <xf numFmtId="0" fontId="3" fillId="0" borderId="11" xfId="52" applyFont="1" applyBorder="1" applyAlignment="1">
      <alignment wrapText="1"/>
      <protection/>
    </xf>
    <xf numFmtId="49" fontId="3" fillId="0" borderId="10" xfId="52" applyNumberFormat="1" applyFont="1" applyBorder="1" applyAlignment="1">
      <alignment horizontal="right"/>
      <protection/>
    </xf>
    <xf numFmtId="0" fontId="46" fillId="0" borderId="18" xfId="0" applyFont="1" applyBorder="1" applyAlignment="1">
      <alignment/>
    </xf>
    <xf numFmtId="0" fontId="45" fillId="0" borderId="19" xfId="0" applyFont="1" applyBorder="1" applyAlignment="1">
      <alignment/>
    </xf>
    <xf numFmtId="2" fontId="3" fillId="0" borderId="20" xfId="52" applyNumberFormat="1" applyFont="1" applyBorder="1">
      <alignment/>
      <protection/>
    </xf>
    <xf numFmtId="2" fontId="3" fillId="0" borderId="21" xfId="52" applyNumberFormat="1" applyFont="1" applyBorder="1">
      <alignment/>
      <protection/>
    </xf>
    <xf numFmtId="0" fontId="3" fillId="0" borderId="22" xfId="52" applyFont="1" applyBorder="1">
      <alignment/>
      <protection/>
    </xf>
    <xf numFmtId="2" fontId="3" fillId="0" borderId="23" xfId="52" applyNumberFormat="1" applyFont="1" applyBorder="1">
      <alignment/>
      <protection/>
    </xf>
    <xf numFmtId="2" fontId="3" fillId="0" borderId="24" xfId="52" applyNumberFormat="1" applyFont="1" applyBorder="1">
      <alignment/>
      <protection/>
    </xf>
    <xf numFmtId="0" fontId="45" fillId="0" borderId="25" xfId="0" applyFont="1" applyBorder="1" applyAlignment="1">
      <alignment/>
    </xf>
    <xf numFmtId="0" fontId="4" fillId="0" borderId="22" xfId="52" applyFont="1" applyBorder="1">
      <alignment/>
      <protection/>
    </xf>
    <xf numFmtId="2" fontId="3" fillId="0" borderId="26" xfId="52" applyNumberFormat="1" applyFont="1" applyBorder="1">
      <alignment/>
      <protection/>
    </xf>
    <xf numFmtId="2" fontId="3" fillId="0" borderId="27" xfId="52" applyNumberFormat="1" applyFont="1" applyBorder="1">
      <alignment/>
      <protection/>
    </xf>
    <xf numFmtId="0" fontId="3" fillId="0" borderId="26" xfId="52" applyFont="1" applyBorder="1">
      <alignment/>
      <protection/>
    </xf>
    <xf numFmtId="0" fontId="0" fillId="0" borderId="0" xfId="0" applyAlignment="1">
      <alignment vertical="center"/>
    </xf>
    <xf numFmtId="0" fontId="3" fillId="0" borderId="11" xfId="52" applyFont="1" applyBorder="1" applyAlignment="1">
      <alignment vertical="top" wrapText="1"/>
      <protection/>
    </xf>
    <xf numFmtId="49" fontId="3" fillId="0" borderId="10" xfId="52" applyNumberFormat="1" applyFont="1" applyBorder="1">
      <alignment/>
      <protection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3" fillId="0" borderId="11" xfId="52" applyNumberFormat="1" applyFont="1" applyBorder="1" applyAlignment="1">
      <alignment wrapText="1"/>
      <protection/>
    </xf>
    <xf numFmtId="2" fontId="3" fillId="0" borderId="10" xfId="52" applyNumberFormat="1" applyFont="1" applyBorder="1" applyAlignment="1">
      <alignment wrapText="1"/>
      <protection/>
    </xf>
    <xf numFmtId="2" fontId="3" fillId="0" borderId="17" xfId="52" applyNumberFormat="1" applyFont="1" applyBorder="1" applyAlignment="1">
      <alignment wrapText="1"/>
      <protection/>
    </xf>
    <xf numFmtId="0" fontId="45" fillId="0" borderId="19" xfId="0" applyFont="1" applyBorder="1" applyAlignment="1">
      <alignment/>
    </xf>
    <xf numFmtId="2" fontId="3" fillId="0" borderId="28" xfId="52" applyNumberFormat="1" applyFont="1" applyBorder="1">
      <alignment/>
      <protection/>
    </xf>
    <xf numFmtId="2" fontId="3" fillId="0" borderId="22" xfId="52" applyNumberFormat="1" applyFont="1" applyBorder="1">
      <alignment/>
      <protection/>
    </xf>
    <xf numFmtId="0" fontId="3" fillId="0" borderId="20" xfId="52" applyFont="1" applyBorder="1" applyAlignment="1">
      <alignment wrapText="1"/>
      <protection/>
    </xf>
    <xf numFmtId="2" fontId="3" fillId="0" borderId="29" xfId="52" applyNumberFormat="1" applyFont="1" applyBorder="1">
      <alignment/>
      <protection/>
    </xf>
    <xf numFmtId="2" fontId="3" fillId="0" borderId="30" xfId="52" applyNumberFormat="1" applyFont="1" applyBorder="1">
      <alignment/>
      <protection/>
    </xf>
    <xf numFmtId="2" fontId="3" fillId="0" borderId="31" xfId="52" applyNumberFormat="1" applyFont="1" applyBorder="1">
      <alignment/>
      <protection/>
    </xf>
    <xf numFmtId="0" fontId="3" fillId="0" borderId="19" xfId="52" applyFont="1" applyBorder="1">
      <alignment/>
      <protection/>
    </xf>
    <xf numFmtId="2" fontId="3" fillId="0" borderId="19" xfId="52" applyNumberFormat="1" applyFont="1" applyBorder="1">
      <alignment/>
      <protection/>
    </xf>
    <xf numFmtId="2" fontId="3" fillId="0" borderId="32" xfId="52" applyNumberFormat="1" applyFont="1" applyBorder="1">
      <alignment/>
      <protection/>
    </xf>
    <xf numFmtId="49" fontId="3" fillId="0" borderId="26" xfId="52" applyNumberFormat="1" applyFont="1" applyBorder="1" applyAlignment="1">
      <alignment horizontal="right"/>
      <protection/>
    </xf>
    <xf numFmtId="2" fontId="3" fillId="0" borderId="23" xfId="52" applyNumberFormat="1" applyFont="1" applyBorder="1" applyAlignment="1">
      <alignment wrapText="1"/>
      <protection/>
    </xf>
    <xf numFmtId="2" fontId="3" fillId="0" borderId="24" xfId="52" applyNumberFormat="1" applyFont="1" applyBorder="1" applyAlignment="1">
      <alignment wrapText="1"/>
      <protection/>
    </xf>
    <xf numFmtId="0" fontId="0" fillId="0" borderId="33" xfId="0" applyBorder="1" applyAlignment="1">
      <alignment/>
    </xf>
    <xf numFmtId="0" fontId="3" fillId="0" borderId="34" xfId="52" applyFont="1" applyBorder="1" applyAlignment="1">
      <alignment vertical="top"/>
      <protection/>
    </xf>
    <xf numFmtId="0" fontId="3" fillId="0" borderId="35" xfId="52" applyFont="1" applyBorder="1" applyAlignment="1">
      <alignment wrapText="1"/>
      <protection/>
    </xf>
    <xf numFmtId="0" fontId="47" fillId="0" borderId="11" xfId="0" applyFont="1" applyBorder="1" applyAlignment="1">
      <alignment/>
    </xf>
    <xf numFmtId="49" fontId="3" fillId="0" borderId="10" xfId="52" applyNumberFormat="1" applyFont="1" applyBorder="1" applyAlignment="1">
      <alignment vertical="top"/>
      <protection/>
    </xf>
    <xf numFmtId="2" fontId="3" fillId="0" borderId="10" xfId="52" applyNumberFormat="1" applyFont="1" applyBorder="1" applyAlignment="1">
      <alignment vertical="top"/>
      <protection/>
    </xf>
    <xf numFmtId="2" fontId="3" fillId="0" borderId="17" xfId="52" applyNumberFormat="1" applyFont="1" applyBorder="1" applyAlignment="1">
      <alignment vertical="top"/>
      <protection/>
    </xf>
    <xf numFmtId="2" fontId="3" fillId="0" borderId="10" xfId="52" applyNumberFormat="1" applyFont="1" applyBorder="1" applyAlignment="1">
      <alignment vertical="top" wrapText="1"/>
      <protection/>
    </xf>
    <xf numFmtId="0" fontId="3" fillId="0" borderId="12" xfId="52" applyFont="1" applyBorder="1" applyAlignment="1">
      <alignment vertical="top" wrapText="1"/>
      <protection/>
    </xf>
    <xf numFmtId="0" fontId="6" fillId="0" borderId="11" xfId="52" applyFont="1" applyBorder="1">
      <alignment/>
      <protection/>
    </xf>
    <xf numFmtId="2" fontId="3" fillId="0" borderId="15" xfId="52" applyNumberFormat="1" applyFont="1" applyBorder="1" applyAlignment="1">
      <alignment vertical="top"/>
      <protection/>
    </xf>
    <xf numFmtId="2" fontId="3" fillId="0" borderId="13" xfId="52" applyNumberFormat="1" applyFont="1" applyBorder="1" applyAlignment="1">
      <alignment vertical="top"/>
      <protection/>
    </xf>
    <xf numFmtId="0" fontId="4" fillId="0" borderId="11" xfId="52" applyFont="1" applyBorder="1" applyAlignment="1">
      <alignment horizontal="center" vertical="top"/>
      <protection/>
    </xf>
    <xf numFmtId="0" fontId="6" fillId="0" borderId="16" xfId="52" applyFont="1" applyBorder="1">
      <alignment/>
      <protection/>
    </xf>
    <xf numFmtId="0" fontId="6" fillId="0" borderId="22" xfId="52" applyFont="1" applyBorder="1" applyAlignment="1">
      <alignment wrapText="1"/>
      <protection/>
    </xf>
    <xf numFmtId="0" fontId="6" fillId="0" borderId="36" xfId="52" applyFont="1" applyBorder="1" applyAlignment="1">
      <alignment vertical="top" wrapText="1"/>
      <protection/>
    </xf>
    <xf numFmtId="0" fontId="6" fillId="0" borderId="12" xfId="52" applyFont="1" applyBorder="1" applyAlignment="1">
      <alignment wrapText="1"/>
      <protection/>
    </xf>
    <xf numFmtId="2" fontId="3" fillId="0" borderId="15" xfId="52" applyNumberFormat="1" applyFont="1" applyBorder="1" applyAlignment="1">
      <alignment wrapText="1"/>
      <protection/>
    </xf>
    <xf numFmtId="0" fontId="6" fillId="0" borderId="16" xfId="52" applyFont="1" applyBorder="1" applyAlignment="1">
      <alignment wrapText="1"/>
      <protection/>
    </xf>
    <xf numFmtId="49" fontId="3" fillId="0" borderId="17" xfId="52" applyNumberFormat="1" applyFont="1" applyBorder="1" applyAlignment="1">
      <alignment wrapText="1"/>
      <protection/>
    </xf>
    <xf numFmtId="0" fontId="6" fillId="0" borderId="35" xfId="52" applyFont="1" applyBorder="1">
      <alignment/>
      <protection/>
    </xf>
    <xf numFmtId="0" fontId="3" fillId="0" borderId="26" xfId="52" applyFont="1" applyBorder="1" applyAlignment="1">
      <alignment wrapText="1"/>
      <protection/>
    </xf>
    <xf numFmtId="2" fontId="3" fillId="0" borderId="37" xfId="52" applyNumberFormat="1" applyFont="1" applyBorder="1" applyAlignment="1">
      <alignment wrapText="1"/>
      <protection/>
    </xf>
    <xf numFmtId="2" fontId="3" fillId="0" borderId="22" xfId="52" applyNumberFormat="1" applyFont="1" applyBorder="1" applyAlignment="1">
      <alignment wrapText="1"/>
      <protection/>
    </xf>
    <xf numFmtId="0" fontId="6" fillId="0" borderId="27" xfId="52" applyFont="1" applyBorder="1" applyAlignment="1">
      <alignment wrapText="1"/>
      <protection/>
    </xf>
    <xf numFmtId="0" fontId="6" fillId="0" borderId="38" xfId="52" applyFont="1" applyBorder="1" applyAlignment="1">
      <alignment wrapText="1"/>
      <protection/>
    </xf>
    <xf numFmtId="0" fontId="6" fillId="0" borderId="39" xfId="52" applyFont="1" applyBorder="1">
      <alignment/>
      <protection/>
    </xf>
    <xf numFmtId="0" fontId="6" fillId="0" borderId="14" xfId="52" applyFont="1" applyBorder="1" applyAlignment="1">
      <alignment wrapText="1"/>
      <protection/>
    </xf>
    <xf numFmtId="0" fontId="6" fillId="0" borderId="26" xfId="52" applyFont="1" applyBorder="1" applyAlignment="1">
      <alignment wrapText="1"/>
      <protection/>
    </xf>
    <xf numFmtId="49" fontId="3" fillId="0" borderId="22" xfId="52" applyNumberFormat="1" applyFont="1" applyBorder="1" applyAlignment="1">
      <alignment wrapText="1"/>
      <protection/>
    </xf>
    <xf numFmtId="0" fontId="0" fillId="0" borderId="0" xfId="0" applyAlignment="1">
      <alignment vertical="top"/>
    </xf>
    <xf numFmtId="49" fontId="0" fillId="0" borderId="0" xfId="0" applyNumberFormat="1" applyAlignment="1">
      <alignment horizontal="right"/>
    </xf>
    <xf numFmtId="2" fontId="6" fillId="0" borderId="17" xfId="52" applyNumberFormat="1" applyFont="1" applyBorder="1">
      <alignment/>
      <protection/>
    </xf>
    <xf numFmtId="0" fontId="48" fillId="0" borderId="0" xfId="0" applyFont="1" applyAlignment="1">
      <alignment wrapText="1"/>
    </xf>
    <xf numFmtId="0" fontId="3" fillId="0" borderId="16" xfId="52" applyFont="1" applyBorder="1" applyAlignment="1">
      <alignment wrapText="1"/>
      <protection/>
    </xf>
    <xf numFmtId="0" fontId="3" fillId="0" borderId="12" xfId="52" applyFont="1" applyBorder="1" applyAlignment="1">
      <alignment/>
      <protection/>
    </xf>
    <xf numFmtId="0" fontId="4" fillId="0" borderId="11" xfId="52" applyFont="1" applyBorder="1" applyAlignment="1">
      <alignment vertical="top"/>
      <protection/>
    </xf>
    <xf numFmtId="0" fontId="49" fillId="0" borderId="0" xfId="0" applyFont="1" applyAlignment="1">
      <alignment wrapText="1"/>
    </xf>
    <xf numFmtId="2" fontId="3" fillId="0" borderId="11" xfId="52" applyNumberFormat="1" applyFont="1" applyBorder="1" applyAlignment="1">
      <alignment vertical="top"/>
      <protection/>
    </xf>
    <xf numFmtId="0" fontId="45" fillId="0" borderId="11" xfId="0" applyFont="1" applyBorder="1" applyAlignment="1">
      <alignment vertical="top"/>
    </xf>
    <xf numFmtId="0" fontId="45" fillId="0" borderId="12" xfId="0" applyFont="1" applyBorder="1" applyAlignment="1">
      <alignment vertical="top"/>
    </xf>
    <xf numFmtId="0" fontId="6" fillId="0" borderId="12" xfId="52" applyFont="1" applyBorder="1" applyAlignment="1">
      <alignment vertical="top" wrapText="1"/>
      <protection/>
    </xf>
    <xf numFmtId="0" fontId="6" fillId="0" borderId="26" xfId="52" applyFont="1" applyBorder="1" applyAlignment="1">
      <alignment vertical="top"/>
      <protection/>
    </xf>
    <xf numFmtId="0" fontId="45" fillId="0" borderId="39" xfId="0" applyFont="1" applyBorder="1" applyAlignment="1">
      <alignment vertical="top"/>
    </xf>
    <xf numFmtId="0" fontId="3" fillId="0" borderId="14" xfId="52" applyFont="1" applyBorder="1" applyAlignment="1">
      <alignment vertical="top"/>
      <protection/>
    </xf>
    <xf numFmtId="0" fontId="45" fillId="0" borderId="16" xfId="0" applyFont="1" applyBorder="1" applyAlignment="1">
      <alignment vertical="top"/>
    </xf>
    <xf numFmtId="0" fontId="6" fillId="0" borderId="26" xfId="52" applyFont="1" applyBorder="1" applyAlignment="1">
      <alignment vertical="top" wrapText="1"/>
      <protection/>
    </xf>
    <xf numFmtId="2" fontId="3" fillId="0" borderId="20" xfId="52" applyNumberFormat="1" applyFont="1" applyBorder="1" applyAlignment="1">
      <alignment vertical="top" wrapText="1"/>
      <protection/>
    </xf>
    <xf numFmtId="2" fontId="3" fillId="0" borderId="21" xfId="52" applyNumberFormat="1" applyFont="1" applyBorder="1" applyAlignment="1">
      <alignment vertical="top" wrapText="1"/>
      <protection/>
    </xf>
    <xf numFmtId="0" fontId="3" fillId="0" borderId="12" xfId="52" applyFont="1" applyBorder="1" applyAlignment="1">
      <alignment vertical="top"/>
      <protection/>
    </xf>
    <xf numFmtId="49" fontId="3" fillId="0" borderId="26" xfId="52" applyNumberFormat="1" applyFont="1" applyBorder="1" applyAlignment="1">
      <alignment vertical="top"/>
      <protection/>
    </xf>
    <xf numFmtId="2" fontId="3" fillId="0" borderId="23" xfId="52" applyNumberFormat="1" applyFont="1" applyBorder="1" applyAlignment="1">
      <alignment vertical="top"/>
      <protection/>
    </xf>
    <xf numFmtId="2" fontId="3" fillId="0" borderId="23" xfId="52" applyNumberFormat="1" applyFont="1" applyBorder="1" applyAlignment="1">
      <alignment vertical="top" wrapText="1"/>
      <protection/>
    </xf>
    <xf numFmtId="0" fontId="4" fillId="0" borderId="11" xfId="52" applyFont="1" applyBorder="1" applyAlignment="1">
      <alignment horizontal="left" vertical="top"/>
      <protection/>
    </xf>
    <xf numFmtId="0" fontId="4" fillId="0" borderId="12" xfId="52" applyFont="1" applyBorder="1" applyAlignment="1">
      <alignment horizontal="left" vertical="top"/>
      <protection/>
    </xf>
    <xf numFmtId="0" fontId="3" fillId="0" borderId="13" xfId="52" applyFont="1" applyBorder="1" applyAlignment="1">
      <alignment vertical="top"/>
      <protection/>
    </xf>
    <xf numFmtId="2" fontId="3" fillId="0" borderId="15" xfId="52" applyNumberFormat="1" applyFont="1" applyBorder="1" applyAlignment="1">
      <alignment vertical="top" wrapText="1"/>
      <protection/>
    </xf>
    <xf numFmtId="0" fontId="3" fillId="0" borderId="40" xfId="52" applyFont="1" applyBorder="1" applyAlignment="1">
      <alignment vertical="top"/>
      <protection/>
    </xf>
    <xf numFmtId="49" fontId="3" fillId="0" borderId="22" xfId="52" applyNumberFormat="1" applyFont="1" applyBorder="1" applyAlignment="1">
      <alignment horizontal="right" vertical="top"/>
      <protection/>
    </xf>
    <xf numFmtId="2" fontId="3" fillId="0" borderId="24" xfId="52" applyNumberFormat="1" applyFont="1" applyBorder="1" applyAlignment="1">
      <alignment vertical="top"/>
      <protection/>
    </xf>
    <xf numFmtId="0" fontId="6" fillId="0" borderId="41" xfId="52" applyFont="1" applyBorder="1" applyAlignment="1">
      <alignment vertical="top"/>
      <protection/>
    </xf>
    <xf numFmtId="49" fontId="3" fillId="0" borderId="42" xfId="52" applyNumberFormat="1" applyFont="1" applyBorder="1" applyAlignment="1">
      <alignment horizontal="right" vertical="top"/>
      <protection/>
    </xf>
    <xf numFmtId="2" fontId="3" fillId="0" borderId="43" xfId="52" applyNumberFormat="1" applyFont="1" applyBorder="1" applyAlignment="1">
      <alignment vertical="top"/>
      <protection/>
    </xf>
    <xf numFmtId="2" fontId="3" fillId="0" borderId="44" xfId="52" applyNumberFormat="1" applyFont="1" applyBorder="1" applyAlignment="1">
      <alignment vertical="top"/>
      <protection/>
    </xf>
    <xf numFmtId="0" fontId="3" fillId="0" borderId="39" xfId="52" applyFont="1" applyBorder="1" applyAlignment="1">
      <alignment vertical="top"/>
      <protection/>
    </xf>
    <xf numFmtId="2" fontId="3" fillId="0" borderId="13" xfId="52" applyNumberFormat="1" applyFont="1" applyBorder="1" applyAlignment="1">
      <alignment horizontal="right" vertical="top"/>
      <protection/>
    </xf>
    <xf numFmtId="0" fontId="6" fillId="0" borderId="14" xfId="52" applyFont="1" applyBorder="1" applyAlignment="1">
      <alignment vertical="top" wrapText="1"/>
      <protection/>
    </xf>
    <xf numFmtId="0" fontId="3" fillId="0" borderId="45" xfId="52" applyFont="1" applyBorder="1" applyAlignment="1">
      <alignment vertical="top" wrapText="1"/>
      <protection/>
    </xf>
    <xf numFmtId="0" fontId="6" fillId="0" borderId="45" xfId="52" applyFont="1" applyBorder="1" applyAlignment="1">
      <alignment vertical="top" wrapText="1"/>
      <protection/>
    </xf>
    <xf numFmtId="2" fontId="6" fillId="0" borderId="10" xfId="52" applyNumberFormat="1" applyFont="1" applyBorder="1" applyAlignment="1">
      <alignment vertical="top" wrapText="1"/>
      <protection/>
    </xf>
    <xf numFmtId="2" fontId="3" fillId="0" borderId="45" xfId="52" applyNumberFormat="1" applyFont="1" applyBorder="1" applyAlignment="1">
      <alignment vertical="top"/>
      <protection/>
    </xf>
    <xf numFmtId="2" fontId="6" fillId="0" borderId="11" xfId="52" applyNumberFormat="1" applyFont="1" applyBorder="1" applyAlignment="1">
      <alignment vertical="top" wrapText="1"/>
      <protection/>
    </xf>
    <xf numFmtId="2" fontId="6" fillId="0" borderId="45" xfId="52" applyNumberFormat="1" applyFont="1" applyBorder="1" applyAlignment="1">
      <alignment vertical="top" wrapText="1"/>
      <protection/>
    </xf>
    <xf numFmtId="2" fontId="3" fillId="0" borderId="20" xfId="52" applyNumberFormat="1" applyFont="1" applyBorder="1" applyAlignment="1">
      <alignment vertical="top"/>
      <protection/>
    </xf>
    <xf numFmtId="0" fontId="6" fillId="0" borderId="16" xfId="52" applyFont="1" applyBorder="1" applyAlignment="1">
      <alignment vertical="top"/>
      <protection/>
    </xf>
    <xf numFmtId="2" fontId="3" fillId="0" borderId="26" xfId="52" applyNumberFormat="1" applyFont="1" applyBorder="1" applyAlignment="1">
      <alignment vertical="top"/>
      <protection/>
    </xf>
    <xf numFmtId="0" fontId="3" fillId="0" borderId="16" xfId="52" applyFont="1" applyBorder="1" applyAlignment="1">
      <alignment vertical="top"/>
      <protection/>
    </xf>
    <xf numFmtId="0" fontId="4" fillId="0" borderId="14" xfId="52" applyFont="1" applyBorder="1" applyAlignment="1">
      <alignment horizontal="center" vertical="top"/>
      <protection/>
    </xf>
    <xf numFmtId="0" fontId="6" fillId="0" borderId="16" xfId="52" applyFont="1" applyBorder="1" applyAlignment="1">
      <alignment vertical="top" wrapText="1"/>
      <protection/>
    </xf>
    <xf numFmtId="2" fontId="6" fillId="0" borderId="26" xfId="52" applyNumberFormat="1" applyFont="1" applyBorder="1" applyAlignment="1">
      <alignment vertical="top" wrapText="1"/>
      <protection/>
    </xf>
    <xf numFmtId="0" fontId="4" fillId="0" borderId="12" xfId="52" applyFont="1" applyBorder="1" applyAlignment="1">
      <alignment horizontal="center" vertical="top"/>
      <protection/>
    </xf>
    <xf numFmtId="0" fontId="3" fillId="0" borderId="46" xfId="52" applyFont="1" applyBorder="1" applyAlignment="1">
      <alignment vertical="top"/>
      <protection/>
    </xf>
    <xf numFmtId="2" fontId="3" fillId="0" borderId="22" xfId="52" applyNumberFormat="1" applyFont="1" applyBorder="1" applyAlignment="1">
      <alignment vertical="top"/>
      <protection/>
    </xf>
    <xf numFmtId="0" fontId="45" fillId="0" borderId="19" xfId="0" applyFont="1" applyBorder="1" applyAlignment="1">
      <alignment vertical="top"/>
    </xf>
    <xf numFmtId="0" fontId="6" fillId="0" borderId="35" xfId="52" applyFont="1" applyBorder="1" applyAlignment="1">
      <alignment vertical="top" wrapText="1"/>
      <protection/>
    </xf>
    <xf numFmtId="2" fontId="6" fillId="0" borderId="22" xfId="52" applyNumberFormat="1" applyFont="1" applyBorder="1" applyAlignment="1">
      <alignment vertical="top" wrapText="1"/>
      <protection/>
    </xf>
    <xf numFmtId="2" fontId="6" fillId="0" borderId="23" xfId="52" applyNumberFormat="1" applyFont="1" applyBorder="1" applyAlignment="1">
      <alignment vertical="top" wrapText="1"/>
      <protection/>
    </xf>
    <xf numFmtId="0" fontId="3" fillId="0" borderId="22" xfId="52" applyFont="1" applyBorder="1" applyAlignment="1">
      <alignment vertical="top"/>
      <protection/>
    </xf>
    <xf numFmtId="2" fontId="3" fillId="0" borderId="28" xfId="52" applyNumberFormat="1" applyFont="1" applyBorder="1" applyAlignment="1">
      <alignment vertical="top"/>
      <protection/>
    </xf>
    <xf numFmtId="0" fontId="3" fillId="0" borderId="26" xfId="52" applyFont="1" applyBorder="1" applyAlignment="1">
      <alignment vertical="top"/>
      <protection/>
    </xf>
    <xf numFmtId="49" fontId="3" fillId="0" borderId="26" xfId="52" applyNumberFormat="1" applyFont="1" applyBorder="1" applyAlignment="1">
      <alignment horizontal="right" vertical="top"/>
      <protection/>
    </xf>
    <xf numFmtId="0" fontId="45" fillId="0" borderId="11" xfId="0" applyFont="1" applyBorder="1" applyAlignment="1">
      <alignment vertical="top" wrapText="1"/>
    </xf>
    <xf numFmtId="49" fontId="6" fillId="0" borderId="11" xfId="52" applyNumberFormat="1" applyFont="1" applyBorder="1" applyAlignment="1">
      <alignment vertical="top" wrapText="1"/>
      <protection/>
    </xf>
    <xf numFmtId="49" fontId="3" fillId="0" borderId="10" xfId="52" applyNumberFormat="1" applyFont="1" applyBorder="1" applyAlignment="1">
      <alignment horizontal="right" vertical="top"/>
      <protection/>
    </xf>
    <xf numFmtId="0" fontId="3" fillId="0" borderId="10" xfId="52" applyFont="1" applyBorder="1" applyAlignment="1">
      <alignment horizontal="center" vertical="top"/>
      <protection/>
    </xf>
    <xf numFmtId="2" fontId="6" fillId="0" borderId="15" xfId="52" applyNumberFormat="1" applyFont="1" applyBorder="1" applyAlignment="1">
      <alignment vertical="top" wrapText="1"/>
      <protection/>
    </xf>
    <xf numFmtId="49" fontId="3" fillId="0" borderId="18" xfId="52" applyNumberFormat="1" applyFont="1" applyBorder="1" applyAlignment="1">
      <alignment horizontal="right" vertical="top"/>
      <protection/>
    </xf>
    <xf numFmtId="0" fontId="6" fillId="0" borderId="14" xfId="52" applyFont="1" applyBorder="1" applyAlignment="1">
      <alignment vertical="top"/>
      <protection/>
    </xf>
    <xf numFmtId="2" fontId="6" fillId="0" borderId="17" xfId="52" applyNumberFormat="1" applyFont="1" applyBorder="1" applyAlignment="1">
      <alignment vertical="top" wrapText="1"/>
      <protection/>
    </xf>
    <xf numFmtId="0" fontId="46" fillId="0" borderId="18" xfId="0" applyFont="1" applyBorder="1" applyAlignment="1">
      <alignment vertical="top"/>
    </xf>
    <xf numFmtId="49" fontId="3" fillId="0" borderId="15" xfId="52" applyNumberFormat="1" applyFont="1" applyBorder="1" applyAlignment="1">
      <alignment vertical="top"/>
      <protection/>
    </xf>
    <xf numFmtId="0" fontId="3" fillId="0" borderId="45" xfId="52" applyFont="1" applyBorder="1" applyAlignment="1">
      <alignment vertical="top"/>
      <protection/>
    </xf>
    <xf numFmtId="0" fontId="6" fillId="0" borderId="45" xfId="52" applyFont="1" applyBorder="1" applyAlignment="1">
      <alignment vertical="top"/>
      <protection/>
    </xf>
    <xf numFmtId="0" fontId="3" fillId="0" borderId="35" xfId="52" applyFont="1" applyBorder="1" applyAlignment="1">
      <alignment vertical="top"/>
      <protection/>
    </xf>
    <xf numFmtId="0" fontId="3" fillId="0" borderId="35" xfId="52" applyFont="1" applyBorder="1" applyAlignment="1">
      <alignment vertical="top" wrapText="1"/>
      <protection/>
    </xf>
    <xf numFmtId="0" fontId="3" fillId="0" borderId="16" xfId="52" applyFont="1" applyBorder="1" applyAlignment="1">
      <alignment vertical="top" wrapText="1"/>
      <protection/>
    </xf>
    <xf numFmtId="49" fontId="6" fillId="0" borderId="10" xfId="52" applyNumberFormat="1" applyFont="1" applyBorder="1" applyAlignment="1">
      <alignment vertical="top" wrapText="1"/>
      <protection/>
    </xf>
    <xf numFmtId="0" fontId="45" fillId="0" borderId="37" xfId="0" applyFont="1" applyBorder="1" applyAlignment="1">
      <alignment vertical="top"/>
    </xf>
    <xf numFmtId="0" fontId="4" fillId="0" borderId="37" xfId="52" applyFont="1" applyBorder="1" applyAlignment="1">
      <alignment vertical="top"/>
      <protection/>
    </xf>
    <xf numFmtId="49" fontId="3" fillId="0" borderId="10" xfId="52" applyNumberFormat="1" applyFont="1" applyBorder="1" applyAlignment="1">
      <alignment vertical="top" wrapText="1"/>
      <protection/>
    </xf>
    <xf numFmtId="0" fontId="6" fillId="0" borderId="20" xfId="52" applyFont="1" applyBorder="1" applyAlignment="1">
      <alignment vertical="top" wrapText="1"/>
      <protection/>
    </xf>
    <xf numFmtId="0" fontId="3" fillId="0" borderId="26" xfId="52" applyFont="1" applyFill="1" applyBorder="1" applyAlignment="1">
      <alignment vertical="top"/>
      <protection/>
    </xf>
    <xf numFmtId="2" fontId="3" fillId="0" borderId="26" xfId="52" applyNumberFormat="1" applyFont="1" applyFill="1" applyBorder="1" applyAlignment="1">
      <alignment vertical="top"/>
      <protection/>
    </xf>
    <xf numFmtId="2" fontId="3" fillId="0" borderId="23" xfId="52" applyNumberFormat="1" applyFont="1" applyFill="1" applyBorder="1" applyAlignment="1">
      <alignment vertical="top"/>
      <protection/>
    </xf>
    <xf numFmtId="0" fontId="0" fillId="0" borderId="26" xfId="0" applyBorder="1" applyAlignment="1">
      <alignment vertical="top"/>
    </xf>
    <xf numFmtId="0" fontId="6" fillId="0" borderId="26" xfId="52" applyFont="1" applyFill="1" applyBorder="1" applyAlignment="1">
      <alignment vertical="top"/>
      <protection/>
    </xf>
    <xf numFmtId="0" fontId="46" fillId="0" borderId="0" xfId="0" applyFont="1" applyBorder="1" applyAlignment="1">
      <alignment vertical="top"/>
    </xf>
    <xf numFmtId="49" fontId="3" fillId="0" borderId="13" xfId="52" applyNumberFormat="1" applyFont="1" applyBorder="1" applyAlignment="1">
      <alignment horizontal="right" vertical="top"/>
      <protection/>
    </xf>
    <xf numFmtId="0" fontId="6" fillId="0" borderId="41" xfId="52" applyFont="1" applyFill="1" applyBorder="1" applyAlignment="1">
      <alignment vertical="top" wrapText="1"/>
      <protection/>
    </xf>
    <xf numFmtId="0" fontId="0" fillId="0" borderId="15" xfId="0" applyBorder="1" applyAlignment="1">
      <alignment vertical="top"/>
    </xf>
    <xf numFmtId="0" fontId="0" fillId="0" borderId="28" xfId="0" applyBorder="1" applyAlignment="1">
      <alignment vertical="top"/>
    </xf>
    <xf numFmtId="0" fontId="6" fillId="0" borderId="41" xfId="52" applyFont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6" fillId="0" borderId="18" xfId="0" applyFont="1" applyBorder="1" applyAlignment="1">
      <alignment/>
    </xf>
    <xf numFmtId="0" fontId="3" fillId="0" borderId="28" xfId="52" applyFont="1" applyBorder="1" applyAlignment="1">
      <alignment vertical="top"/>
      <protection/>
    </xf>
    <xf numFmtId="0" fontId="6" fillId="0" borderId="28" xfId="52" applyFont="1" applyBorder="1" applyAlignment="1">
      <alignment vertical="top"/>
      <protection/>
    </xf>
    <xf numFmtId="0" fontId="6" fillId="0" borderId="39" xfId="52" applyFont="1" applyBorder="1" applyAlignment="1">
      <alignment vertical="top"/>
      <protection/>
    </xf>
    <xf numFmtId="0" fontId="50" fillId="0" borderId="11" xfId="0" applyFont="1" applyBorder="1" applyAlignment="1">
      <alignment/>
    </xf>
    <xf numFmtId="0" fontId="3" fillId="0" borderId="46" xfId="52" applyFont="1" applyBorder="1" applyAlignment="1">
      <alignment vertical="top" wrapText="1"/>
      <protection/>
    </xf>
    <xf numFmtId="0" fontId="6" fillId="0" borderId="34" xfId="52" applyFont="1" applyBorder="1" applyAlignment="1">
      <alignment vertical="top"/>
      <protection/>
    </xf>
    <xf numFmtId="0" fontId="6" fillId="0" borderId="14" xfId="52" applyFont="1" applyBorder="1">
      <alignment/>
      <protection/>
    </xf>
    <xf numFmtId="0" fontId="3" fillId="0" borderId="12" xfId="52" applyFont="1" applyBorder="1" applyAlignment="1">
      <alignment horizontal="center" vertical="top" wrapText="1"/>
      <protection/>
    </xf>
    <xf numFmtId="0" fontId="45" fillId="0" borderId="16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3" fillId="0" borderId="19" xfId="52" applyFont="1" applyBorder="1" applyAlignment="1">
      <alignment horizontal="center" vertical="top"/>
      <protection/>
    </xf>
    <xf numFmtId="0" fontId="45" fillId="0" borderId="3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/>
    </xf>
    <xf numFmtId="0" fontId="3" fillId="0" borderId="12" xfId="52" applyFont="1" applyBorder="1" applyAlignment="1">
      <alignment horizontal="center" vertical="center" wrapText="1"/>
      <protection/>
    </xf>
    <xf numFmtId="0" fontId="45" fillId="0" borderId="16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3" fillId="0" borderId="19" xfId="52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top"/>
    </xf>
    <xf numFmtId="0" fontId="45" fillId="0" borderId="16" xfId="0" applyFont="1" applyBorder="1" applyAlignment="1">
      <alignment horizontal="center" vertical="top"/>
    </xf>
    <xf numFmtId="0" fontId="45" fillId="0" borderId="12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3" fillId="0" borderId="12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8"/>
  <sheetViews>
    <sheetView tabSelected="1" zoomScale="130" zoomScaleNormal="130" zoomScalePageLayoutView="0" workbookViewId="0" topLeftCell="A157">
      <selection activeCell="B159" sqref="B159"/>
    </sheetView>
  </sheetViews>
  <sheetFormatPr defaultColWidth="9.140625" defaultRowHeight="15"/>
  <cols>
    <col min="1" max="1" width="10.28125" style="0" customWidth="1"/>
    <col min="2" max="2" width="33.57421875" style="0" customWidth="1"/>
    <col min="3" max="3" width="7.8515625" style="0" customWidth="1"/>
    <col min="4" max="5" width="6.140625" style="0" customWidth="1"/>
    <col min="6" max="6" width="7.7109375" style="0" customWidth="1"/>
    <col min="7" max="7" width="8.57421875" style="0" customWidth="1"/>
    <col min="8" max="8" width="7.57421875" style="0" customWidth="1"/>
    <col min="9" max="9" width="8.421875" style="0" customWidth="1"/>
  </cols>
  <sheetData>
    <row r="1" spans="1:9" ht="21.75" customHeight="1">
      <c r="A1" s="206" t="s">
        <v>17</v>
      </c>
      <c r="B1" s="206"/>
      <c r="C1" s="206"/>
      <c r="D1" s="206"/>
      <c r="E1" s="206"/>
      <c r="F1" s="206"/>
      <c r="G1" s="206"/>
      <c r="H1" s="206"/>
      <c r="I1" s="206"/>
    </row>
    <row r="2" spans="1:9" ht="30" customHeight="1">
      <c r="A2" s="198" t="s">
        <v>36</v>
      </c>
      <c r="B2" s="196" t="s">
        <v>37</v>
      </c>
      <c r="C2" s="196" t="s">
        <v>38</v>
      </c>
      <c r="D2" s="199" t="s">
        <v>1</v>
      </c>
      <c r="E2" s="200"/>
      <c r="F2" s="201"/>
      <c r="G2" s="196" t="s">
        <v>2</v>
      </c>
      <c r="H2" s="192" t="s">
        <v>108</v>
      </c>
      <c r="I2" s="192" t="s">
        <v>0</v>
      </c>
    </row>
    <row r="3" spans="1:9" ht="36.75" customHeight="1">
      <c r="A3" s="197"/>
      <c r="B3" s="197"/>
      <c r="C3" s="197"/>
      <c r="D3" s="2" t="s">
        <v>3</v>
      </c>
      <c r="E3" s="2" t="s">
        <v>4</v>
      </c>
      <c r="F3" s="2" t="s">
        <v>5</v>
      </c>
      <c r="G3" s="197"/>
      <c r="H3" s="191"/>
      <c r="I3" s="191"/>
    </row>
    <row r="4" spans="1:9" ht="21.75" customHeight="1">
      <c r="A4" s="62" t="s">
        <v>6</v>
      </c>
      <c r="B4" s="4"/>
      <c r="C4" s="5"/>
      <c r="D4" s="5"/>
      <c r="E4" s="5"/>
      <c r="F4" s="5"/>
      <c r="G4" s="5"/>
      <c r="H4" s="8"/>
      <c r="I4" s="5"/>
    </row>
    <row r="5" spans="1:9" ht="26.25" customHeight="1">
      <c r="A5" s="7" t="s">
        <v>7</v>
      </c>
      <c r="B5" s="94" t="s">
        <v>201</v>
      </c>
      <c r="C5" s="15">
        <v>180</v>
      </c>
      <c r="D5" s="15">
        <v>4.1</v>
      </c>
      <c r="E5" s="15">
        <v>8.4</v>
      </c>
      <c r="F5" s="15">
        <v>20.9</v>
      </c>
      <c r="G5" s="15">
        <v>188.3</v>
      </c>
      <c r="H5" s="12">
        <v>0.1</v>
      </c>
      <c r="I5" s="15" t="s">
        <v>205</v>
      </c>
    </row>
    <row r="6" spans="1:9" s="1" customFormat="1" ht="47.25">
      <c r="A6" s="26"/>
      <c r="B6" s="73" t="s">
        <v>202</v>
      </c>
      <c r="C6" s="30" t="s">
        <v>203</v>
      </c>
      <c r="D6" s="30"/>
      <c r="E6" s="30"/>
      <c r="F6" s="30"/>
      <c r="G6" s="30"/>
      <c r="H6" s="30"/>
      <c r="I6" s="31"/>
    </row>
    <row r="7" spans="1:9" s="1" customFormat="1" ht="25.5" customHeight="1">
      <c r="A7" s="3"/>
      <c r="B7" s="36" t="s">
        <v>14</v>
      </c>
      <c r="C7" s="30">
        <v>180</v>
      </c>
      <c r="D7" s="34">
        <v>5.1</v>
      </c>
      <c r="E7" s="34">
        <v>6.4</v>
      </c>
      <c r="F7" s="12">
        <v>25.95</v>
      </c>
      <c r="G7" s="34">
        <v>153.9</v>
      </c>
      <c r="H7" s="34">
        <v>1.6</v>
      </c>
      <c r="I7" s="34" t="s">
        <v>46</v>
      </c>
    </row>
    <row r="8" spans="1:9" s="1" customFormat="1" ht="31.5">
      <c r="A8" s="26"/>
      <c r="B8" s="73" t="s">
        <v>146</v>
      </c>
      <c r="C8" s="31"/>
      <c r="D8" s="34"/>
      <c r="E8" s="34"/>
      <c r="F8" s="34"/>
      <c r="G8" s="34"/>
      <c r="H8" s="34"/>
      <c r="I8" s="34"/>
    </row>
    <row r="9" spans="1:9" ht="15" customHeight="1">
      <c r="A9" s="3"/>
      <c r="B9" s="6" t="s">
        <v>82</v>
      </c>
      <c r="C9" s="39" t="s">
        <v>32</v>
      </c>
      <c r="D9" s="10">
        <v>3.08</v>
      </c>
      <c r="E9" s="10">
        <v>3.94</v>
      </c>
      <c r="F9" s="10">
        <v>19.5</v>
      </c>
      <c r="G9" s="10">
        <v>124</v>
      </c>
      <c r="H9" s="11">
        <v>0.12</v>
      </c>
      <c r="I9" s="10" t="s">
        <v>47</v>
      </c>
    </row>
    <row r="10" spans="1:9" s="1" customFormat="1" ht="15" customHeight="1">
      <c r="A10" s="3"/>
      <c r="B10" s="68" t="s">
        <v>110</v>
      </c>
      <c r="C10" s="39"/>
      <c r="D10" s="10"/>
      <c r="E10" s="10"/>
      <c r="F10" s="10"/>
      <c r="G10" s="10"/>
      <c r="H10" s="11"/>
      <c r="I10" s="10"/>
    </row>
    <row r="11" spans="1:9" s="1" customFormat="1" ht="15" customHeight="1">
      <c r="A11" s="95" t="s">
        <v>109</v>
      </c>
      <c r="B11" s="23" t="s">
        <v>86</v>
      </c>
      <c r="C11" s="11">
        <v>100</v>
      </c>
      <c r="D11" s="11">
        <v>0.5</v>
      </c>
      <c r="E11" s="11"/>
      <c r="F11" s="11">
        <v>10.1</v>
      </c>
      <c r="G11" s="11">
        <v>42.6</v>
      </c>
      <c r="H11" s="11">
        <v>2</v>
      </c>
      <c r="I11" s="11" t="s">
        <v>48</v>
      </c>
    </row>
    <row r="12" spans="1:9" s="1" customFormat="1" ht="15.75">
      <c r="A12" s="71" t="s">
        <v>9</v>
      </c>
      <c r="B12" s="9" t="s">
        <v>151</v>
      </c>
      <c r="C12" s="12">
        <v>50</v>
      </c>
      <c r="D12" s="12">
        <v>0.54</v>
      </c>
      <c r="E12" s="12">
        <v>2.82</v>
      </c>
      <c r="F12" s="12">
        <v>3.55</v>
      </c>
      <c r="G12" s="12">
        <v>42</v>
      </c>
      <c r="H12" s="12">
        <v>3.31</v>
      </c>
      <c r="I12" s="12"/>
    </row>
    <row r="13" spans="1:9" s="1" customFormat="1" ht="15.75">
      <c r="A13" s="71"/>
      <c r="B13" s="9" t="s">
        <v>170</v>
      </c>
      <c r="C13" s="12">
        <v>50</v>
      </c>
      <c r="D13" s="12">
        <v>0.5</v>
      </c>
      <c r="E13" s="12">
        <v>5.08</v>
      </c>
      <c r="F13" s="12">
        <v>2.3</v>
      </c>
      <c r="G13" s="12">
        <v>56.96</v>
      </c>
      <c r="H13" s="12">
        <v>2.5</v>
      </c>
      <c r="I13" s="12" t="s">
        <v>53</v>
      </c>
    </row>
    <row r="14" spans="1:9" s="1" customFormat="1" ht="15.75">
      <c r="A14" s="71"/>
      <c r="B14" s="189" t="s">
        <v>242</v>
      </c>
      <c r="C14" s="12"/>
      <c r="D14" s="12"/>
      <c r="E14" s="12"/>
      <c r="F14" s="12"/>
      <c r="G14" s="12"/>
      <c r="H14" s="12"/>
      <c r="I14" s="12"/>
    </row>
    <row r="15" spans="1:9" ht="19.5" customHeight="1">
      <c r="A15" s="3"/>
      <c r="B15" s="67" t="s">
        <v>194</v>
      </c>
      <c r="C15" s="15">
        <v>180</v>
      </c>
      <c r="D15" s="15">
        <v>1.5</v>
      </c>
      <c r="E15" s="15">
        <v>3.8</v>
      </c>
      <c r="F15" s="15">
        <v>22.6</v>
      </c>
      <c r="G15" s="15">
        <v>115.2</v>
      </c>
      <c r="H15" s="10">
        <v>22.1</v>
      </c>
      <c r="I15" s="15" t="s">
        <v>59</v>
      </c>
    </row>
    <row r="16" spans="2:9" s="1" customFormat="1" ht="78.75">
      <c r="B16" s="75" t="s">
        <v>195</v>
      </c>
      <c r="C16" s="76"/>
      <c r="D16" s="76"/>
      <c r="E16" s="76"/>
      <c r="F16" s="15"/>
      <c r="G16" s="15"/>
      <c r="H16" s="17"/>
      <c r="I16" s="15"/>
    </row>
    <row r="17" spans="1:10" ht="26.25" customHeight="1">
      <c r="A17" s="186"/>
      <c r="B17" s="14" t="s">
        <v>250</v>
      </c>
      <c r="C17" s="15">
        <v>130</v>
      </c>
      <c r="D17" s="15">
        <v>14.98</v>
      </c>
      <c r="E17" s="15">
        <v>3.32</v>
      </c>
      <c r="F17" s="15">
        <v>33.04</v>
      </c>
      <c r="G17" s="15">
        <v>213.31</v>
      </c>
      <c r="H17" s="17"/>
      <c r="I17" s="15" t="s">
        <v>251</v>
      </c>
      <c r="J17" s="37"/>
    </row>
    <row r="18" spans="1:9" ht="28.5" customHeight="1">
      <c r="A18" s="3"/>
      <c r="B18" s="75" t="s">
        <v>252</v>
      </c>
      <c r="C18" s="76"/>
      <c r="D18" s="15"/>
      <c r="E18" s="15"/>
      <c r="F18" s="15"/>
      <c r="G18" s="15"/>
      <c r="H18" s="17"/>
      <c r="I18" s="15"/>
    </row>
    <row r="19" spans="1:9" s="1" customFormat="1" ht="31.5">
      <c r="A19" s="3"/>
      <c r="B19" s="38" t="s">
        <v>102</v>
      </c>
      <c r="C19" s="63" t="s">
        <v>90</v>
      </c>
      <c r="D19" s="64">
        <v>7.56</v>
      </c>
      <c r="E19" s="64">
        <v>7.5</v>
      </c>
      <c r="F19" s="64">
        <v>17.1</v>
      </c>
      <c r="G19" s="64">
        <v>135.75</v>
      </c>
      <c r="H19" s="65">
        <v>0.12</v>
      </c>
      <c r="I19" s="66" t="s">
        <v>99</v>
      </c>
    </row>
    <row r="20" spans="1:9" s="1" customFormat="1" ht="78.75">
      <c r="A20" s="3"/>
      <c r="B20" s="77" t="s">
        <v>111</v>
      </c>
      <c r="C20" s="78"/>
      <c r="D20" s="45"/>
      <c r="E20" s="45"/>
      <c r="F20" s="45"/>
      <c r="G20" s="45"/>
      <c r="H20" s="45"/>
      <c r="I20" s="45"/>
    </row>
    <row r="21" spans="1:9" s="1" customFormat="1" ht="15.75" customHeight="1">
      <c r="A21" s="3"/>
      <c r="B21" s="16" t="s">
        <v>180</v>
      </c>
      <c r="C21" s="17">
        <v>180</v>
      </c>
      <c r="D21" s="17">
        <v>0.14</v>
      </c>
      <c r="E21" s="17">
        <v>13.49</v>
      </c>
      <c r="F21" s="17"/>
      <c r="G21" s="17">
        <v>54.5</v>
      </c>
      <c r="H21" s="17">
        <v>2.4</v>
      </c>
      <c r="I21" s="17" t="s">
        <v>181</v>
      </c>
    </row>
    <row r="22" spans="1:9" s="1" customFormat="1" ht="24" customHeight="1">
      <c r="A22" s="3"/>
      <c r="B22" s="72" t="s">
        <v>182</v>
      </c>
      <c r="C22" s="17"/>
      <c r="D22" s="17"/>
      <c r="E22" s="17"/>
      <c r="F22" s="17"/>
      <c r="G22" s="17"/>
      <c r="H22" s="17"/>
      <c r="I22" s="17"/>
    </row>
    <row r="23" spans="1:14" s="1" customFormat="1" ht="23.25" customHeight="1">
      <c r="A23" s="3"/>
      <c r="B23" s="16" t="s">
        <v>15</v>
      </c>
      <c r="C23" s="17">
        <v>30</v>
      </c>
      <c r="D23" s="17">
        <v>2.31</v>
      </c>
      <c r="E23" s="17">
        <v>0.01</v>
      </c>
      <c r="F23" s="17">
        <v>11.97</v>
      </c>
      <c r="G23" s="17">
        <v>63.35</v>
      </c>
      <c r="H23" s="17"/>
      <c r="I23" s="17"/>
      <c r="J23" s="41"/>
      <c r="K23" s="41"/>
      <c r="L23" s="41"/>
      <c r="M23" s="41"/>
      <c r="N23" s="41"/>
    </row>
    <row r="24" spans="1:9" s="1" customFormat="1" ht="15.75">
      <c r="A24" s="3"/>
      <c r="B24" s="16" t="s">
        <v>11</v>
      </c>
      <c r="C24" s="17">
        <v>35</v>
      </c>
      <c r="D24" s="17">
        <v>3.08</v>
      </c>
      <c r="E24" s="17">
        <v>1.2</v>
      </c>
      <c r="F24" s="17">
        <v>19.92</v>
      </c>
      <c r="G24" s="17">
        <v>104.8</v>
      </c>
      <c r="H24" s="12"/>
      <c r="I24" s="17"/>
    </row>
    <row r="25" spans="1:9" s="1" customFormat="1" ht="29.25" customHeight="1">
      <c r="A25" s="18" t="s">
        <v>12</v>
      </c>
      <c r="B25" s="6" t="s">
        <v>199</v>
      </c>
      <c r="C25" s="10">
        <v>50</v>
      </c>
      <c r="D25" s="10">
        <v>3.46</v>
      </c>
      <c r="E25" s="10">
        <v>6.68</v>
      </c>
      <c r="F25" s="10">
        <v>28.5</v>
      </c>
      <c r="G25" s="10">
        <v>288</v>
      </c>
      <c r="H25" s="17"/>
      <c r="I25" s="10" t="s">
        <v>60</v>
      </c>
    </row>
    <row r="26" spans="1:9" s="1" customFormat="1" ht="15.75">
      <c r="A26" s="26"/>
      <c r="B26" s="29" t="s">
        <v>149</v>
      </c>
      <c r="C26" s="30">
        <v>200</v>
      </c>
      <c r="D26" s="30">
        <v>6</v>
      </c>
      <c r="E26" s="30">
        <v>5</v>
      </c>
      <c r="F26" s="30">
        <v>8.4</v>
      </c>
      <c r="G26" s="30">
        <v>102</v>
      </c>
      <c r="H26" s="30">
        <v>0.6</v>
      </c>
      <c r="I26" s="31" t="s">
        <v>206</v>
      </c>
    </row>
    <row r="27" spans="1:9" s="1" customFormat="1" ht="25.5" customHeight="1">
      <c r="A27" s="32"/>
      <c r="B27" s="33" t="s">
        <v>18</v>
      </c>
      <c r="C27" s="30"/>
      <c r="D27" s="30">
        <f>SUM(D5:D26)</f>
        <v>52.85</v>
      </c>
      <c r="E27" s="30">
        <f>SUM(E5:E26)</f>
        <v>67.64</v>
      </c>
      <c r="F27" s="30">
        <f>SUM(F5:F26)</f>
        <v>223.82999999999996</v>
      </c>
      <c r="G27" s="30">
        <f>SUM(G5:G26)</f>
        <v>1684.67</v>
      </c>
      <c r="H27" s="34"/>
      <c r="I27" s="35"/>
    </row>
    <row r="28" spans="1:9" s="1" customFormat="1" ht="25.5" customHeight="1">
      <c r="A28" s="19"/>
      <c r="B28" s="20"/>
      <c r="C28" s="21"/>
      <c r="D28" s="21"/>
      <c r="E28" s="21"/>
      <c r="F28" s="21"/>
      <c r="G28" s="21"/>
      <c r="H28"/>
      <c r="I28" s="21"/>
    </row>
    <row r="29" spans="1:8" ht="51" customHeight="1">
      <c r="A29" s="182" t="s">
        <v>17</v>
      </c>
      <c r="B29" s="25"/>
      <c r="C29" s="25"/>
      <c r="D29" s="25"/>
      <c r="E29" s="25"/>
      <c r="F29" s="25"/>
      <c r="G29" s="25"/>
      <c r="H29" s="25"/>
    </row>
    <row r="30" spans="1:9" ht="15.75">
      <c r="A30" s="198" t="s">
        <v>36</v>
      </c>
      <c r="B30" s="196" t="s">
        <v>37</v>
      </c>
      <c r="C30" s="196" t="s">
        <v>38</v>
      </c>
      <c r="D30" s="199" t="s">
        <v>1</v>
      </c>
      <c r="E30" s="200"/>
      <c r="F30" s="201"/>
      <c r="G30" s="196" t="s">
        <v>2</v>
      </c>
      <c r="H30" s="207" t="s">
        <v>35</v>
      </c>
      <c r="I30" s="209" t="s">
        <v>0</v>
      </c>
    </row>
    <row r="31" spans="1:9" ht="24.75" customHeight="1">
      <c r="A31" s="197"/>
      <c r="B31" s="197"/>
      <c r="C31" s="197"/>
      <c r="D31" s="2" t="s">
        <v>3</v>
      </c>
      <c r="E31" s="2" t="s">
        <v>4</v>
      </c>
      <c r="F31" s="2" t="s">
        <v>5</v>
      </c>
      <c r="G31" s="197"/>
      <c r="H31" s="208"/>
      <c r="I31" s="210"/>
    </row>
    <row r="32" spans="1:9" ht="23.25" customHeight="1">
      <c r="A32" s="4" t="s">
        <v>19</v>
      </c>
      <c r="B32" s="7"/>
      <c r="C32" s="8"/>
      <c r="D32" s="8"/>
      <c r="E32" s="8"/>
      <c r="F32" s="8"/>
      <c r="G32" s="8"/>
      <c r="H32" s="10"/>
      <c r="I32" s="8"/>
    </row>
    <row r="33" spans="1:9" ht="31.5">
      <c r="A33" s="7" t="s">
        <v>7</v>
      </c>
      <c r="B33" s="23" t="s">
        <v>93</v>
      </c>
      <c r="C33" s="10">
        <v>180</v>
      </c>
      <c r="D33" s="10">
        <v>5.58</v>
      </c>
      <c r="E33" s="10">
        <v>6.12</v>
      </c>
      <c r="F33" s="10">
        <v>19.73</v>
      </c>
      <c r="G33" s="10" t="s">
        <v>71</v>
      </c>
      <c r="H33" s="10">
        <v>2.24</v>
      </c>
      <c r="I33" s="10" t="s">
        <v>207</v>
      </c>
    </row>
    <row r="34" spans="1:9" ht="31.5">
      <c r="A34" s="3"/>
      <c r="B34" s="73" t="s">
        <v>112</v>
      </c>
      <c r="C34" s="10"/>
      <c r="D34" s="10"/>
      <c r="E34" s="10"/>
      <c r="F34" s="10"/>
      <c r="G34" s="10"/>
      <c r="H34" s="10"/>
      <c r="I34" s="10"/>
    </row>
    <row r="35" spans="1:9" ht="22.5" customHeight="1">
      <c r="A35" s="3"/>
      <c r="B35" s="23" t="s">
        <v>33</v>
      </c>
      <c r="C35" s="10">
        <v>180</v>
      </c>
      <c r="D35" s="10">
        <v>2.5</v>
      </c>
      <c r="E35" s="10">
        <v>2.9</v>
      </c>
      <c r="F35" s="10">
        <v>17.7</v>
      </c>
      <c r="G35" s="10">
        <v>106.8</v>
      </c>
      <c r="H35" s="10"/>
      <c r="I35" s="10" t="s">
        <v>51</v>
      </c>
    </row>
    <row r="36" spans="1:9" ht="30" customHeight="1">
      <c r="A36" s="3"/>
      <c r="B36" s="74" t="s">
        <v>147</v>
      </c>
      <c r="C36" s="10"/>
      <c r="D36" s="10"/>
      <c r="E36" s="10"/>
      <c r="F36" s="10"/>
      <c r="G36" s="10"/>
      <c r="H36" s="10"/>
      <c r="I36" s="10"/>
    </row>
    <row r="37" spans="1:9" ht="23.25" customHeight="1">
      <c r="A37" s="3"/>
      <c r="B37" s="23" t="s">
        <v>82</v>
      </c>
      <c r="C37" s="24" t="s">
        <v>32</v>
      </c>
      <c r="D37" s="10">
        <v>3.8</v>
      </c>
      <c r="E37" s="10">
        <v>3.94</v>
      </c>
      <c r="F37" s="10">
        <v>19.5</v>
      </c>
      <c r="G37" s="10">
        <v>124</v>
      </c>
      <c r="H37" s="10">
        <v>0.12</v>
      </c>
      <c r="I37" s="10" t="s">
        <v>47</v>
      </c>
    </row>
    <row r="38" spans="1:9" ht="15.75" customHeight="1">
      <c r="A38" s="3"/>
      <c r="B38" s="74" t="s">
        <v>148</v>
      </c>
      <c r="C38" s="24"/>
      <c r="D38" s="10"/>
      <c r="E38" s="10"/>
      <c r="F38" s="10"/>
      <c r="G38" s="10"/>
      <c r="H38" s="10"/>
      <c r="I38" s="10"/>
    </row>
    <row r="39" spans="1:9" s="1" customFormat="1" ht="15.75">
      <c r="A39" s="3"/>
      <c r="B39" s="23" t="s">
        <v>83</v>
      </c>
      <c r="C39" s="24" t="s">
        <v>84</v>
      </c>
      <c r="D39" s="10">
        <v>3.48</v>
      </c>
      <c r="E39" s="10">
        <v>4.43</v>
      </c>
      <c r="F39" s="10">
        <v>0</v>
      </c>
      <c r="G39" s="10">
        <v>54</v>
      </c>
      <c r="H39" s="10">
        <v>0.11</v>
      </c>
      <c r="I39" s="10" t="s">
        <v>85</v>
      </c>
    </row>
    <row r="40" spans="1:9" ht="18" customHeight="1">
      <c r="A40" s="4" t="s">
        <v>16</v>
      </c>
      <c r="B40" s="23" t="s">
        <v>86</v>
      </c>
      <c r="C40" s="11">
        <v>100</v>
      </c>
      <c r="D40" s="11">
        <v>0.5</v>
      </c>
      <c r="E40" s="11"/>
      <c r="F40" s="11">
        <v>101</v>
      </c>
      <c r="G40" s="11">
        <v>42.6</v>
      </c>
      <c r="H40" s="11">
        <v>2</v>
      </c>
      <c r="I40" s="11" t="s">
        <v>48</v>
      </c>
    </row>
    <row r="41" spans="1:9" s="1" customFormat="1" ht="29.25" customHeight="1">
      <c r="A41" s="13" t="s">
        <v>9</v>
      </c>
      <c r="B41" s="49" t="s">
        <v>208</v>
      </c>
      <c r="C41" s="11">
        <v>50</v>
      </c>
      <c r="D41" s="11">
        <v>0.54</v>
      </c>
      <c r="E41" s="11">
        <v>5.1</v>
      </c>
      <c r="F41" s="11">
        <v>3.16</v>
      </c>
      <c r="G41" s="11">
        <v>60.7</v>
      </c>
      <c r="H41" s="10">
        <v>2.5</v>
      </c>
      <c r="I41" s="11" t="s">
        <v>92</v>
      </c>
    </row>
    <row r="42" spans="1:9" ht="52.5" customHeight="1">
      <c r="A42" s="46"/>
      <c r="B42" s="61" t="s">
        <v>209</v>
      </c>
      <c r="C42" s="50"/>
      <c r="D42" s="10"/>
      <c r="E42" s="10"/>
      <c r="F42" s="10"/>
      <c r="G42" s="10"/>
      <c r="H42" s="15"/>
      <c r="I42" s="15"/>
    </row>
    <row r="43" spans="1:9" s="1" customFormat="1" ht="18" customHeight="1">
      <c r="A43" s="26"/>
      <c r="B43" s="61" t="s">
        <v>152</v>
      </c>
      <c r="C43" s="10">
        <v>50</v>
      </c>
      <c r="D43" s="10">
        <v>0.5</v>
      </c>
      <c r="E43" s="10">
        <v>5.08</v>
      </c>
      <c r="F43" s="10">
        <v>2.3</v>
      </c>
      <c r="G43" s="10">
        <v>56.96</v>
      </c>
      <c r="H43" s="27">
        <v>2.5</v>
      </c>
      <c r="I43" s="28" t="s">
        <v>53</v>
      </c>
    </row>
    <row r="44" spans="1:9" s="1" customFormat="1" ht="16.5" customHeight="1">
      <c r="A44" s="26"/>
      <c r="B44" s="79" t="s">
        <v>145</v>
      </c>
      <c r="C44" s="10"/>
      <c r="D44" s="10"/>
      <c r="E44" s="10"/>
      <c r="F44" s="10"/>
      <c r="G44" s="51"/>
      <c r="H44" s="48"/>
      <c r="I44" s="31"/>
    </row>
    <row r="45" spans="1:9" s="1" customFormat="1" ht="32.25" customHeight="1">
      <c r="A45" s="3"/>
      <c r="B45" s="80" t="s">
        <v>87</v>
      </c>
      <c r="C45" s="10">
        <v>180</v>
      </c>
      <c r="D45" s="10">
        <v>1.66</v>
      </c>
      <c r="E45" s="10">
        <v>5.06</v>
      </c>
      <c r="F45" s="10">
        <v>8.5</v>
      </c>
      <c r="G45" s="51">
        <v>86.26</v>
      </c>
      <c r="H45" s="52">
        <v>26.2</v>
      </c>
      <c r="I45" s="12" t="s">
        <v>54</v>
      </c>
    </row>
    <row r="46" spans="1:9" ht="47.25">
      <c r="A46" s="3"/>
      <c r="B46" s="96" t="s">
        <v>113</v>
      </c>
      <c r="C46" s="76"/>
      <c r="D46" s="76"/>
      <c r="E46" s="80"/>
      <c r="F46" s="76"/>
      <c r="G46" s="81"/>
      <c r="H46" s="82"/>
      <c r="I46" s="58"/>
    </row>
    <row r="47" spans="1:9" s="1" customFormat="1" ht="15.75">
      <c r="A47" s="26"/>
      <c r="B47" s="29" t="s">
        <v>62</v>
      </c>
      <c r="C47" s="30">
        <v>200</v>
      </c>
      <c r="D47" s="30">
        <v>11.68</v>
      </c>
      <c r="E47" s="30">
        <v>11.94</v>
      </c>
      <c r="F47" s="30">
        <v>21.34</v>
      </c>
      <c r="G47" s="30">
        <v>267.92</v>
      </c>
      <c r="H47" s="30">
        <v>4.51</v>
      </c>
      <c r="I47" s="31" t="s">
        <v>63</v>
      </c>
    </row>
    <row r="48" spans="1:9" s="1" customFormat="1" ht="47.25">
      <c r="A48" s="3"/>
      <c r="B48" s="83" t="s">
        <v>114</v>
      </c>
      <c r="C48" s="82"/>
      <c r="D48" s="57"/>
      <c r="E48" s="57"/>
      <c r="F48" s="57"/>
      <c r="G48" s="57"/>
      <c r="H48" s="30"/>
      <c r="I48" s="31"/>
    </row>
    <row r="49" spans="1:9" s="1" customFormat="1" ht="18" customHeight="1">
      <c r="A49" s="3"/>
      <c r="B49" s="16" t="s">
        <v>10</v>
      </c>
      <c r="C49" s="17">
        <v>180</v>
      </c>
      <c r="D49" s="17">
        <v>0.6</v>
      </c>
      <c r="E49" s="17"/>
      <c r="F49" s="17">
        <v>27.85</v>
      </c>
      <c r="G49" s="17">
        <v>113.7</v>
      </c>
      <c r="H49" s="17">
        <v>46.8</v>
      </c>
      <c r="I49" s="17" t="s">
        <v>49</v>
      </c>
    </row>
    <row r="50" spans="1:9" ht="13.5" customHeight="1">
      <c r="A50" s="3"/>
      <c r="B50" s="72" t="s">
        <v>153</v>
      </c>
      <c r="C50" s="17"/>
      <c r="D50" s="17"/>
      <c r="E50" s="17"/>
      <c r="F50" s="17"/>
      <c r="G50" s="17"/>
      <c r="H50" s="17"/>
      <c r="I50" s="17"/>
    </row>
    <row r="51" spans="1:14" s="1" customFormat="1" ht="21" customHeight="1">
      <c r="A51" s="3"/>
      <c r="B51" s="16" t="s">
        <v>15</v>
      </c>
      <c r="C51" s="17">
        <v>30</v>
      </c>
      <c r="D51" s="17">
        <v>2.31</v>
      </c>
      <c r="E51" s="17">
        <v>0.01</v>
      </c>
      <c r="F51" s="17">
        <v>11.97</v>
      </c>
      <c r="G51" s="17">
        <v>63.35</v>
      </c>
      <c r="H51" s="17"/>
      <c r="I51" s="17"/>
      <c r="J51" s="41"/>
      <c r="K51" s="41"/>
      <c r="L51" s="41"/>
      <c r="M51" s="41"/>
      <c r="N51" s="41"/>
    </row>
    <row r="52" spans="1:11" ht="15.75">
      <c r="A52" s="3"/>
      <c r="B52" s="16" t="s">
        <v>11</v>
      </c>
      <c r="C52" s="17">
        <v>35</v>
      </c>
      <c r="D52" s="17">
        <v>3.08</v>
      </c>
      <c r="E52" s="17">
        <v>1.2</v>
      </c>
      <c r="F52" s="17">
        <v>19.92</v>
      </c>
      <c r="G52" s="17">
        <v>104.8</v>
      </c>
      <c r="H52" s="17"/>
      <c r="I52" s="17"/>
      <c r="K52">
        <f>K52:S56</f>
        <v>0</v>
      </c>
    </row>
    <row r="53" spans="1:9" s="1" customFormat="1" ht="15.75">
      <c r="A53" s="18" t="s">
        <v>12</v>
      </c>
      <c r="B53" s="53" t="s">
        <v>13</v>
      </c>
      <c r="C53" s="48">
        <v>50</v>
      </c>
      <c r="D53" s="30">
        <v>2.5</v>
      </c>
      <c r="E53" s="30">
        <v>3.75</v>
      </c>
      <c r="F53" s="30">
        <v>36</v>
      </c>
      <c r="G53" s="30">
        <v>190</v>
      </c>
      <c r="H53" s="30"/>
      <c r="I53" s="31"/>
    </row>
    <row r="54" spans="1:9" ht="15.75">
      <c r="A54" s="3"/>
      <c r="B54" s="84" t="s">
        <v>13</v>
      </c>
      <c r="C54" s="82"/>
      <c r="D54" s="57"/>
      <c r="E54" s="57"/>
      <c r="F54" s="57"/>
      <c r="G54" s="57"/>
      <c r="H54" s="57"/>
      <c r="I54" s="58"/>
    </row>
    <row r="55" spans="1:9" s="1" customFormat="1" ht="15.75">
      <c r="A55" s="3"/>
      <c r="B55" s="16" t="s">
        <v>100</v>
      </c>
      <c r="C55" s="10">
        <v>200</v>
      </c>
      <c r="D55" s="10">
        <v>0.12</v>
      </c>
      <c r="E55" s="10"/>
      <c r="F55" s="10">
        <v>12.02</v>
      </c>
      <c r="G55" s="10">
        <v>48.64</v>
      </c>
      <c r="H55" s="17"/>
      <c r="I55" s="10" t="s">
        <v>55</v>
      </c>
    </row>
    <row r="56" spans="1:9" ht="15.75">
      <c r="A56" s="3"/>
      <c r="B56" s="4" t="s">
        <v>18</v>
      </c>
      <c r="C56" s="11"/>
      <c r="D56" s="11">
        <f>SUM(D33:D55)</f>
        <v>38.849999999999994</v>
      </c>
      <c r="E56" s="11">
        <f>SUM(E33:E55)</f>
        <v>49.53</v>
      </c>
      <c r="F56" s="11">
        <f>SUM(F33:F55)</f>
        <v>300.99</v>
      </c>
      <c r="G56" s="54">
        <f>SUM(G33:G55)</f>
        <v>1319.7300000000002</v>
      </c>
      <c r="H56" s="55">
        <v>104.42</v>
      </c>
      <c r="I56" s="11"/>
    </row>
    <row r="57" spans="1:9" ht="57.75" customHeight="1">
      <c r="A57" s="19"/>
      <c r="B57" s="22"/>
      <c r="C57" s="21"/>
      <c r="D57" s="21"/>
      <c r="E57" s="21"/>
      <c r="F57" s="21"/>
      <c r="G57" s="21"/>
      <c r="H57" s="47"/>
      <c r="I57" s="21"/>
    </row>
    <row r="58" spans="1:9" ht="18.75">
      <c r="A58" s="25" t="s">
        <v>17</v>
      </c>
      <c r="B58" s="25"/>
      <c r="C58" s="25"/>
      <c r="D58" s="25"/>
      <c r="E58" s="25"/>
      <c r="F58" s="25"/>
      <c r="G58" s="25"/>
      <c r="H58" s="25"/>
      <c r="I58" s="25"/>
    </row>
    <row r="59" spans="1:10" s="1" customFormat="1" ht="48.75" customHeight="1">
      <c r="A59" s="198" t="s">
        <v>36</v>
      </c>
      <c r="B59" s="196" t="s">
        <v>37</v>
      </c>
      <c r="C59" s="196" t="s">
        <v>38</v>
      </c>
      <c r="D59" s="199" t="s">
        <v>1</v>
      </c>
      <c r="E59" s="200"/>
      <c r="F59" s="201"/>
      <c r="G59" s="196" t="s">
        <v>2</v>
      </c>
      <c r="H59" s="198" t="s">
        <v>35</v>
      </c>
      <c r="I59" s="198" t="s">
        <v>0</v>
      </c>
      <c r="J59" s="41"/>
    </row>
    <row r="60" spans="1:9" ht="15.75" customHeight="1">
      <c r="A60" s="197"/>
      <c r="B60" s="197"/>
      <c r="C60" s="197"/>
      <c r="D60" s="2" t="s">
        <v>3</v>
      </c>
      <c r="E60" s="2" t="s">
        <v>4</v>
      </c>
      <c r="F60" s="2" t="s">
        <v>5</v>
      </c>
      <c r="G60" s="197"/>
      <c r="H60" s="197"/>
      <c r="I60" s="197"/>
    </row>
    <row r="61" spans="1:9" ht="13.5" customHeight="1">
      <c r="A61" s="4" t="s">
        <v>20</v>
      </c>
      <c r="B61" s="7"/>
      <c r="C61" s="8"/>
      <c r="D61" s="8"/>
      <c r="E61" s="8"/>
      <c r="F61" s="8"/>
      <c r="G61" s="8"/>
      <c r="H61" s="8"/>
      <c r="I61" s="8"/>
    </row>
    <row r="62" spans="1:9" ht="24" customHeight="1">
      <c r="A62" s="7" t="s">
        <v>7</v>
      </c>
      <c r="B62" s="6" t="s">
        <v>154</v>
      </c>
      <c r="C62" s="10">
        <v>120</v>
      </c>
      <c r="D62" s="10">
        <v>21.72</v>
      </c>
      <c r="E62" s="10">
        <v>4.19</v>
      </c>
      <c r="F62" s="10">
        <v>35.73</v>
      </c>
      <c r="G62" s="10">
        <v>267.45</v>
      </c>
      <c r="H62" s="10">
        <v>4.5</v>
      </c>
      <c r="I62" s="10" t="s">
        <v>57</v>
      </c>
    </row>
    <row r="63" spans="1:9" ht="51.75" customHeight="1">
      <c r="A63" s="3"/>
      <c r="B63" s="75" t="s">
        <v>117</v>
      </c>
      <c r="C63" s="44"/>
      <c r="D63" s="76"/>
      <c r="E63" s="76"/>
      <c r="F63" s="76"/>
      <c r="G63" s="76"/>
      <c r="H63" s="15"/>
      <c r="I63" s="15"/>
    </row>
    <row r="64" spans="1:9" ht="20.25" customHeight="1">
      <c r="A64" s="3"/>
      <c r="B64" s="36" t="s">
        <v>82</v>
      </c>
      <c r="C64" s="24" t="s">
        <v>32</v>
      </c>
      <c r="D64" s="30">
        <v>3.8</v>
      </c>
      <c r="E64" s="30">
        <v>3.94</v>
      </c>
      <c r="F64" s="30">
        <v>19.5</v>
      </c>
      <c r="G64" s="30">
        <v>124</v>
      </c>
      <c r="H64" s="30">
        <v>0.12</v>
      </c>
      <c r="I64" s="30" t="s">
        <v>47</v>
      </c>
    </row>
    <row r="65" spans="1:9" ht="15.75" customHeight="1">
      <c r="A65" s="3"/>
      <c r="B65" s="85" t="s">
        <v>116</v>
      </c>
      <c r="C65" s="24"/>
      <c r="D65" s="12"/>
      <c r="E65" s="12"/>
      <c r="F65" s="12"/>
      <c r="G65" s="12"/>
      <c r="H65" s="12"/>
      <c r="I65" s="12"/>
    </row>
    <row r="66" spans="1:9" ht="23.25" customHeight="1">
      <c r="A66" s="3"/>
      <c r="B66" s="23" t="s">
        <v>14</v>
      </c>
      <c r="C66" s="10">
        <v>180</v>
      </c>
      <c r="D66" s="10">
        <v>5.1</v>
      </c>
      <c r="E66" s="10">
        <v>6.4</v>
      </c>
      <c r="F66" s="10">
        <v>25.95</v>
      </c>
      <c r="G66" s="10">
        <v>153.9</v>
      </c>
      <c r="H66" s="10">
        <v>1.6</v>
      </c>
      <c r="I66" s="10" t="s">
        <v>212</v>
      </c>
    </row>
    <row r="67" spans="1:9" ht="31.5">
      <c r="A67" s="3"/>
      <c r="B67" s="73" t="s">
        <v>115</v>
      </c>
      <c r="C67" s="10"/>
      <c r="D67" s="10"/>
      <c r="E67" s="10"/>
      <c r="F67" s="10"/>
      <c r="G67" s="10"/>
      <c r="H67" s="10"/>
      <c r="I67" s="10"/>
    </row>
    <row r="68" spans="1:9" s="1" customFormat="1" ht="31.5">
      <c r="A68" s="62" t="s">
        <v>16</v>
      </c>
      <c r="B68" s="23" t="s">
        <v>86</v>
      </c>
      <c r="C68" s="11">
        <v>100</v>
      </c>
      <c r="D68" s="11">
        <v>0.5</v>
      </c>
      <c r="E68" s="11"/>
      <c r="F68" s="11">
        <v>10.1</v>
      </c>
      <c r="G68" s="11">
        <v>42.06</v>
      </c>
      <c r="H68" s="11">
        <v>2</v>
      </c>
      <c r="I68" s="11" t="s">
        <v>48</v>
      </c>
    </row>
    <row r="69" spans="1:9" ht="15.75">
      <c r="A69" s="13" t="s">
        <v>9</v>
      </c>
      <c r="B69" s="13"/>
      <c r="C69" s="11"/>
      <c r="D69" s="11"/>
      <c r="E69" s="11"/>
      <c r="F69" s="11"/>
      <c r="G69" s="11"/>
      <c r="H69" s="11"/>
      <c r="I69" s="11"/>
    </row>
    <row r="70" spans="1:9" s="1" customFormat="1" ht="15.75">
      <c r="A70" s="3"/>
      <c r="B70" s="6" t="s">
        <v>204</v>
      </c>
      <c r="C70" s="11">
        <v>50</v>
      </c>
      <c r="D70" s="11">
        <v>0.36</v>
      </c>
      <c r="E70" s="11">
        <v>5.04</v>
      </c>
      <c r="F70" s="11">
        <v>1.5</v>
      </c>
      <c r="G70" s="11">
        <v>51.8</v>
      </c>
      <c r="H70" s="11">
        <v>1.7</v>
      </c>
      <c r="I70" s="11" t="s">
        <v>60</v>
      </c>
    </row>
    <row r="71" spans="1:9" ht="15.75">
      <c r="A71" s="3"/>
      <c r="B71" s="86" t="s">
        <v>210</v>
      </c>
      <c r="C71" s="44">
        <v>50</v>
      </c>
      <c r="D71" s="10">
        <v>0.875</v>
      </c>
      <c r="E71" s="10">
        <v>3.375</v>
      </c>
      <c r="F71" s="10">
        <v>2.875</v>
      </c>
      <c r="G71" s="10">
        <v>99.71</v>
      </c>
      <c r="H71" s="10">
        <v>1.0375</v>
      </c>
      <c r="I71" s="10" t="s">
        <v>155</v>
      </c>
    </row>
    <row r="72" spans="1:9" s="1" customFormat="1" ht="23.25" customHeight="1">
      <c r="A72" s="3"/>
      <c r="B72" s="36" t="s">
        <v>211</v>
      </c>
      <c r="C72" s="10">
        <v>180</v>
      </c>
      <c r="D72" s="10">
        <v>1.38</v>
      </c>
      <c r="E72" s="10">
        <v>4.6</v>
      </c>
      <c r="F72" s="10">
        <v>7.24</v>
      </c>
      <c r="G72" s="10">
        <v>75</v>
      </c>
      <c r="H72" s="10"/>
      <c r="I72" s="10" t="s">
        <v>196</v>
      </c>
    </row>
    <row r="73" spans="1:9" ht="54" customHeight="1">
      <c r="A73" s="3"/>
      <c r="B73" s="87" t="s">
        <v>197</v>
      </c>
      <c r="C73" s="44"/>
      <c r="D73" s="44"/>
      <c r="E73" s="44"/>
      <c r="F73" s="44"/>
      <c r="G73" s="44"/>
      <c r="H73" s="44"/>
      <c r="I73" s="44"/>
    </row>
    <row r="74" spans="1:9" ht="24.75" customHeight="1">
      <c r="A74" s="3"/>
      <c r="B74" s="6" t="s">
        <v>105</v>
      </c>
      <c r="C74" s="11">
        <v>180</v>
      </c>
      <c r="D74" s="11">
        <v>6</v>
      </c>
      <c r="E74" s="11">
        <v>9.9</v>
      </c>
      <c r="F74" s="11">
        <v>26.8</v>
      </c>
      <c r="G74" s="11">
        <v>262.8</v>
      </c>
      <c r="H74" s="11">
        <v>4.9</v>
      </c>
      <c r="I74" s="11" t="s">
        <v>213</v>
      </c>
    </row>
    <row r="75" spans="2:9" ht="52.5" customHeight="1">
      <c r="B75" s="77" t="s">
        <v>118</v>
      </c>
      <c r="C75" s="43"/>
      <c r="D75" s="43"/>
      <c r="E75" s="43"/>
      <c r="F75" s="43"/>
      <c r="G75" s="43"/>
      <c r="H75" s="43"/>
      <c r="I75" s="43"/>
    </row>
    <row r="76" spans="1:9" ht="15.75">
      <c r="A76" s="3"/>
      <c r="B76" s="16" t="s">
        <v>100</v>
      </c>
      <c r="C76" s="11">
        <v>180</v>
      </c>
      <c r="D76" s="11">
        <v>0.1</v>
      </c>
      <c r="E76" s="11"/>
      <c r="F76" s="11">
        <v>10.81</v>
      </c>
      <c r="G76" s="11">
        <v>43.77</v>
      </c>
      <c r="H76" s="11"/>
      <c r="I76" s="11" t="s">
        <v>55</v>
      </c>
    </row>
    <row r="77" spans="1:9" s="1" customFormat="1" ht="15.75">
      <c r="A77" s="3"/>
      <c r="B77" s="72" t="s">
        <v>156</v>
      </c>
      <c r="C77" s="11"/>
      <c r="D77" s="11"/>
      <c r="E77" s="11"/>
      <c r="F77" s="11"/>
      <c r="G77" s="11"/>
      <c r="H77" s="11"/>
      <c r="I77" s="11"/>
    </row>
    <row r="78" spans="1:9" ht="15.75">
      <c r="A78" s="3"/>
      <c r="B78" s="16" t="s">
        <v>15</v>
      </c>
      <c r="C78" s="11">
        <v>30</v>
      </c>
      <c r="D78" s="11">
        <v>2.31</v>
      </c>
      <c r="E78" s="11">
        <v>0.01</v>
      </c>
      <c r="F78" s="11">
        <v>11.97</v>
      </c>
      <c r="G78" s="11">
        <v>63.35</v>
      </c>
      <c r="H78" s="11"/>
      <c r="I78" s="11"/>
    </row>
    <row r="79" spans="1:11" s="1" customFormat="1" ht="25.5" customHeight="1">
      <c r="A79" s="3"/>
      <c r="B79" s="16" t="s">
        <v>11</v>
      </c>
      <c r="C79" s="11">
        <v>35</v>
      </c>
      <c r="D79" s="11">
        <v>3.08</v>
      </c>
      <c r="E79" s="11">
        <v>1.2</v>
      </c>
      <c r="F79" s="11">
        <v>19.92</v>
      </c>
      <c r="G79" s="11">
        <v>104.8</v>
      </c>
      <c r="H79" s="11"/>
      <c r="I79" s="11"/>
      <c r="J79" s="41"/>
      <c r="K79" s="41"/>
    </row>
    <row r="80" spans="1:10" s="1" customFormat="1" ht="24.75" customHeight="1">
      <c r="A80" s="18" t="s">
        <v>12</v>
      </c>
      <c r="B80" s="6" t="s">
        <v>23</v>
      </c>
      <c r="C80" s="12">
        <v>50</v>
      </c>
      <c r="D80" s="10">
        <v>5.2</v>
      </c>
      <c r="E80" s="10">
        <v>2.6</v>
      </c>
      <c r="F80" s="10">
        <v>38.4</v>
      </c>
      <c r="G80" s="10">
        <v>229</v>
      </c>
      <c r="H80" s="12"/>
      <c r="I80" s="12"/>
      <c r="J80" s="41"/>
    </row>
    <row r="81" spans="1:9" ht="31.5">
      <c r="A81" s="3"/>
      <c r="B81" s="93" t="s">
        <v>88</v>
      </c>
      <c r="C81" s="10">
        <v>200</v>
      </c>
      <c r="D81" s="10">
        <v>1.36</v>
      </c>
      <c r="E81" s="10"/>
      <c r="F81" s="10">
        <v>29.02</v>
      </c>
      <c r="G81" s="10">
        <v>116.19</v>
      </c>
      <c r="H81" s="10"/>
      <c r="I81" s="10" t="s">
        <v>61</v>
      </c>
    </row>
    <row r="82" spans="1:9" s="1" customFormat="1" ht="15.75">
      <c r="A82" s="3"/>
      <c r="B82" s="93" t="s">
        <v>120</v>
      </c>
      <c r="C82" s="17"/>
      <c r="D82" s="17"/>
      <c r="E82" s="17"/>
      <c r="F82" s="17"/>
      <c r="G82" s="17"/>
      <c r="H82" s="17"/>
      <c r="I82" s="17"/>
    </row>
    <row r="83" spans="1:9" s="1" customFormat="1" ht="15.75" customHeight="1">
      <c r="A83" s="3"/>
      <c r="B83" s="16" t="s">
        <v>243</v>
      </c>
      <c r="C83" s="17">
        <v>100</v>
      </c>
      <c r="D83" s="17">
        <v>0.4</v>
      </c>
      <c r="E83" s="17">
        <v>0.4</v>
      </c>
      <c r="F83" s="17">
        <v>9.8</v>
      </c>
      <c r="G83" s="17">
        <v>47</v>
      </c>
      <c r="H83" s="17">
        <v>10</v>
      </c>
      <c r="I83" s="17" t="s">
        <v>244</v>
      </c>
    </row>
    <row r="84" spans="1:9" ht="28.5" customHeight="1">
      <c r="A84" s="3"/>
      <c r="B84" s="4" t="s">
        <v>18</v>
      </c>
      <c r="C84" s="11"/>
      <c r="D84" s="11">
        <f>SUM(D62:D83)</f>
        <v>52.185</v>
      </c>
      <c r="E84" s="11">
        <f>SUM(E62:E83)</f>
        <v>41.655</v>
      </c>
      <c r="F84" s="11">
        <f>SUM(F62:F83)</f>
        <v>249.615</v>
      </c>
      <c r="G84" s="11">
        <f>SUM(G62:G83)</f>
        <v>1680.83</v>
      </c>
      <c r="H84" s="11">
        <f>SUM(H62:H83)</f>
        <v>25.8575</v>
      </c>
      <c r="I84" s="11"/>
    </row>
    <row r="85" spans="1:9" ht="53.25" customHeight="1">
      <c r="A85" s="19"/>
      <c r="B85" s="22"/>
      <c r="C85" s="21"/>
      <c r="D85" s="21"/>
      <c r="E85" s="21"/>
      <c r="F85" s="21"/>
      <c r="G85" s="21"/>
      <c r="H85" s="21"/>
      <c r="I85" s="21"/>
    </row>
    <row r="86" spans="1:9" ht="23.25" customHeight="1">
      <c r="A86" s="25" t="s">
        <v>17</v>
      </c>
      <c r="B86" s="25"/>
      <c r="C86" s="25"/>
      <c r="D86" s="25"/>
      <c r="E86" s="25"/>
      <c r="F86" s="25"/>
      <c r="G86" s="25"/>
      <c r="H86" s="25"/>
      <c r="I86" s="25"/>
    </row>
    <row r="87" spans="1:9" ht="15.75">
      <c r="A87" s="198" t="s">
        <v>36</v>
      </c>
      <c r="B87" s="196" t="s">
        <v>37</v>
      </c>
      <c r="C87" s="196" t="s">
        <v>38</v>
      </c>
      <c r="D87" s="199" t="s">
        <v>1</v>
      </c>
      <c r="E87" s="200"/>
      <c r="F87" s="201"/>
      <c r="G87" s="196" t="s">
        <v>2</v>
      </c>
      <c r="H87" s="204" t="s">
        <v>35</v>
      </c>
      <c r="I87" s="198" t="s">
        <v>0</v>
      </c>
    </row>
    <row r="88" spans="1:9" ht="26.25" customHeight="1">
      <c r="A88" s="197"/>
      <c r="B88" s="197"/>
      <c r="C88" s="197"/>
      <c r="D88" s="2" t="s">
        <v>3</v>
      </c>
      <c r="E88" s="2" t="s">
        <v>4</v>
      </c>
      <c r="F88" s="2" t="s">
        <v>5</v>
      </c>
      <c r="G88" s="197"/>
      <c r="H88" s="205"/>
      <c r="I88" s="197"/>
    </row>
    <row r="89" spans="1:9" s="1" customFormat="1" ht="14.25" customHeight="1">
      <c r="A89" s="4" t="s">
        <v>21</v>
      </c>
      <c r="B89" s="7"/>
      <c r="C89" s="8"/>
      <c r="D89" s="8"/>
      <c r="E89" s="8"/>
      <c r="F89" s="8"/>
      <c r="G89" s="8"/>
      <c r="H89" s="8"/>
      <c r="I89" s="8"/>
    </row>
    <row r="90" spans="1:9" ht="17.25" customHeight="1">
      <c r="A90" s="7" t="s">
        <v>7</v>
      </c>
      <c r="B90" s="6" t="s">
        <v>230</v>
      </c>
      <c r="C90" s="10">
        <v>180</v>
      </c>
      <c r="D90" s="10">
        <v>4.6</v>
      </c>
      <c r="E90" s="10">
        <v>5.96</v>
      </c>
      <c r="F90" s="10">
        <v>29.34</v>
      </c>
      <c r="G90" s="10">
        <v>189.11</v>
      </c>
      <c r="H90" s="10">
        <v>1.53</v>
      </c>
      <c r="I90" s="10" t="s">
        <v>232</v>
      </c>
    </row>
    <row r="91" spans="1:9" ht="29.25" customHeight="1">
      <c r="A91" s="3"/>
      <c r="B91" s="75" t="s">
        <v>231</v>
      </c>
      <c r="C91" s="76"/>
      <c r="D91" s="76"/>
      <c r="E91" s="76"/>
      <c r="F91" s="15"/>
      <c r="G91" s="15"/>
      <c r="H91" s="15"/>
      <c r="I91" s="15"/>
    </row>
    <row r="92" spans="1:9" ht="15.75">
      <c r="A92" s="3"/>
      <c r="B92" s="36" t="s">
        <v>82</v>
      </c>
      <c r="C92" s="56" t="s">
        <v>32</v>
      </c>
      <c r="D92" s="30">
        <v>3.8</v>
      </c>
      <c r="E92" s="30">
        <v>3.94</v>
      </c>
      <c r="F92" s="30">
        <v>19.5</v>
      </c>
      <c r="G92" s="30">
        <v>124</v>
      </c>
      <c r="H92" s="30">
        <v>0.12</v>
      </c>
      <c r="I92" s="30" t="s">
        <v>47</v>
      </c>
    </row>
    <row r="93" spans="1:9" ht="16.5" customHeight="1">
      <c r="A93" s="3"/>
      <c r="B93" s="101" t="s">
        <v>121</v>
      </c>
      <c r="C93" s="56"/>
      <c r="D93" s="30"/>
      <c r="E93" s="30"/>
      <c r="F93" s="30"/>
      <c r="G93" s="30"/>
      <c r="H93" s="30"/>
      <c r="I93" s="30"/>
    </row>
    <row r="94" spans="1:13" ht="18.75" customHeight="1">
      <c r="A94" s="3"/>
      <c r="B94" s="38" t="s">
        <v>33</v>
      </c>
      <c r="C94" s="10">
        <v>180</v>
      </c>
      <c r="D94" s="10">
        <v>2.5</v>
      </c>
      <c r="E94" s="10">
        <v>2.9</v>
      </c>
      <c r="F94" s="10">
        <v>17.7</v>
      </c>
      <c r="G94" s="10">
        <v>106.8</v>
      </c>
      <c r="H94" s="10"/>
      <c r="I94" s="10" t="s">
        <v>51</v>
      </c>
      <c r="M94" s="41"/>
    </row>
    <row r="95" spans="1:9" ht="30" customHeight="1">
      <c r="A95" s="3"/>
      <c r="B95" s="73" t="s">
        <v>122</v>
      </c>
      <c r="C95" s="10"/>
      <c r="D95" s="10"/>
      <c r="E95" s="10"/>
      <c r="F95" s="10"/>
      <c r="G95" s="10"/>
      <c r="H95" s="10"/>
      <c r="I95" s="10"/>
    </row>
    <row r="96" spans="1:9" ht="30.75" customHeight="1">
      <c r="A96" s="95" t="s">
        <v>16</v>
      </c>
      <c r="B96" s="38" t="s">
        <v>86</v>
      </c>
      <c r="C96" s="97">
        <v>100</v>
      </c>
      <c r="D96" s="97">
        <v>0.5</v>
      </c>
      <c r="E96" s="97"/>
      <c r="F96" s="97">
        <v>10.1</v>
      </c>
      <c r="G96" s="97">
        <v>42.6</v>
      </c>
      <c r="H96" s="97">
        <v>2</v>
      </c>
      <c r="I96" s="97" t="s">
        <v>48</v>
      </c>
    </row>
    <row r="97" spans="1:9" ht="30.75" customHeight="1">
      <c r="A97" s="71" t="s">
        <v>9</v>
      </c>
      <c r="B97" s="38" t="s">
        <v>157</v>
      </c>
      <c r="C97" s="97">
        <v>50</v>
      </c>
      <c r="D97" s="97">
        <v>0.98</v>
      </c>
      <c r="E97" s="97">
        <v>6.04</v>
      </c>
      <c r="F97" s="97">
        <v>6.37</v>
      </c>
      <c r="G97" s="97">
        <v>80.96</v>
      </c>
      <c r="H97" s="97">
        <v>0.6</v>
      </c>
      <c r="I97" s="97" t="s">
        <v>64</v>
      </c>
    </row>
    <row r="98" spans="1:9" s="1" customFormat="1" ht="29.25" customHeight="1">
      <c r="A98" s="99"/>
      <c r="B98" s="100" t="s">
        <v>158</v>
      </c>
      <c r="C98" s="66"/>
      <c r="D98" s="66"/>
      <c r="E98" s="66"/>
      <c r="F98" s="66"/>
      <c r="G98" s="66"/>
      <c r="H98" s="64"/>
      <c r="I98" s="64"/>
    </row>
    <row r="99" spans="1:9" ht="15.75">
      <c r="A99" s="102"/>
      <c r="B99" s="103" t="s">
        <v>237</v>
      </c>
      <c r="C99" s="64">
        <v>180</v>
      </c>
      <c r="D99" s="64">
        <v>3.62</v>
      </c>
      <c r="E99" s="64">
        <v>8.14</v>
      </c>
      <c r="F99" s="64">
        <v>23.31</v>
      </c>
      <c r="G99" s="64">
        <v>107.71</v>
      </c>
      <c r="H99" s="64"/>
      <c r="I99" s="64" t="s">
        <v>239</v>
      </c>
    </row>
    <row r="100" spans="1:9" s="1" customFormat="1" ht="63">
      <c r="A100" s="104"/>
      <c r="B100" s="105" t="s">
        <v>238</v>
      </c>
      <c r="C100" s="106"/>
      <c r="D100" s="107"/>
      <c r="E100" s="107"/>
      <c r="F100" s="107"/>
      <c r="G100" s="107"/>
      <c r="H100" s="107"/>
      <c r="I100" s="107"/>
    </row>
    <row r="101" spans="1:9" ht="15.75">
      <c r="A101" s="98"/>
      <c r="B101" s="108" t="s">
        <v>107</v>
      </c>
      <c r="C101" s="109" t="s">
        <v>90</v>
      </c>
      <c r="D101" s="110">
        <v>6.26</v>
      </c>
      <c r="E101" s="110">
        <v>3.83</v>
      </c>
      <c r="F101" s="110">
        <v>6.41</v>
      </c>
      <c r="G101" s="110">
        <v>84.7</v>
      </c>
      <c r="H101" s="110"/>
      <c r="I101" s="111" t="s">
        <v>253</v>
      </c>
    </row>
    <row r="102" spans="1:9" s="1" customFormat="1" ht="66.75" customHeight="1">
      <c r="A102" s="3"/>
      <c r="B102" s="180" t="s">
        <v>159</v>
      </c>
      <c r="C102" s="88"/>
      <c r="D102" s="57"/>
      <c r="E102" s="57"/>
      <c r="F102" s="57"/>
      <c r="G102" s="57"/>
      <c r="H102" s="57"/>
      <c r="I102" s="58"/>
    </row>
    <row r="103" spans="1:9" ht="18" customHeight="1">
      <c r="A103" s="3"/>
      <c r="B103" s="135" t="s">
        <v>235</v>
      </c>
      <c r="C103" s="10">
        <v>130</v>
      </c>
      <c r="D103" s="10">
        <v>5.52</v>
      </c>
      <c r="E103" s="10">
        <v>5.29</v>
      </c>
      <c r="F103" s="10">
        <v>35.32</v>
      </c>
      <c r="G103" s="10">
        <v>210</v>
      </c>
      <c r="H103" s="10"/>
      <c r="I103" s="10" t="s">
        <v>65</v>
      </c>
    </row>
    <row r="104" spans="1:9" ht="33.75" customHeight="1">
      <c r="A104" s="3"/>
      <c r="B104" s="137" t="s">
        <v>236</v>
      </c>
      <c r="C104" s="91"/>
      <c r="D104" s="17"/>
      <c r="E104" s="17"/>
      <c r="F104" s="17"/>
      <c r="G104" s="17"/>
      <c r="H104" s="17"/>
      <c r="I104" s="17"/>
    </row>
    <row r="105" spans="1:9" s="1" customFormat="1" ht="19.5" customHeight="1">
      <c r="A105" s="3"/>
      <c r="B105" s="135" t="s">
        <v>10</v>
      </c>
      <c r="C105" s="17">
        <v>180</v>
      </c>
      <c r="D105" s="17">
        <v>0.6</v>
      </c>
      <c r="E105" s="17"/>
      <c r="F105" s="17">
        <v>27.85</v>
      </c>
      <c r="G105" s="17">
        <v>113.7</v>
      </c>
      <c r="H105" s="17">
        <v>46.8</v>
      </c>
      <c r="I105" s="17" t="s">
        <v>49</v>
      </c>
    </row>
    <row r="106" spans="1:9" s="1" customFormat="1" ht="16.5" customHeight="1">
      <c r="A106" s="3"/>
      <c r="B106" s="133" t="s">
        <v>119</v>
      </c>
      <c r="C106" s="17"/>
      <c r="D106" s="17"/>
      <c r="E106" s="17"/>
      <c r="F106" s="17"/>
      <c r="G106" s="17"/>
      <c r="H106" s="17"/>
      <c r="I106" s="17"/>
    </row>
    <row r="107" spans="1:9" s="1" customFormat="1" ht="16.5" customHeight="1">
      <c r="A107" s="3"/>
      <c r="B107" s="135" t="s">
        <v>198</v>
      </c>
      <c r="C107" s="17">
        <v>180</v>
      </c>
      <c r="D107" s="17">
        <v>0.4</v>
      </c>
      <c r="E107" s="17">
        <v>0.09</v>
      </c>
      <c r="F107" s="17">
        <v>30.59</v>
      </c>
      <c r="G107" s="17">
        <v>124.74</v>
      </c>
      <c r="H107" s="17">
        <v>34</v>
      </c>
      <c r="I107" s="17" t="s">
        <v>185</v>
      </c>
    </row>
    <row r="108" spans="1:9" s="1" customFormat="1" ht="16.5" customHeight="1">
      <c r="A108" s="3"/>
      <c r="B108" s="133" t="s">
        <v>184</v>
      </c>
      <c r="C108" s="17"/>
      <c r="D108" s="17"/>
      <c r="E108" s="17"/>
      <c r="F108" s="17"/>
      <c r="G108" s="17"/>
      <c r="H108" s="17"/>
      <c r="I108" s="17"/>
    </row>
    <row r="109" spans="1:9" ht="15.75" customHeight="1">
      <c r="A109" s="3"/>
      <c r="B109" s="16" t="s">
        <v>15</v>
      </c>
      <c r="C109" s="17">
        <v>30</v>
      </c>
      <c r="D109" s="17">
        <v>2.31</v>
      </c>
      <c r="E109" s="17">
        <v>0.01</v>
      </c>
      <c r="F109" s="17">
        <v>11.97</v>
      </c>
      <c r="G109" s="17">
        <v>63.35</v>
      </c>
      <c r="H109" s="17"/>
      <c r="I109" s="17"/>
    </row>
    <row r="110" spans="1:10" s="1" customFormat="1" ht="27.75" customHeight="1">
      <c r="A110" s="3"/>
      <c r="B110" s="16" t="s">
        <v>11</v>
      </c>
      <c r="C110" s="17">
        <v>35</v>
      </c>
      <c r="D110" s="17">
        <v>3.08</v>
      </c>
      <c r="E110" s="17">
        <v>1.2</v>
      </c>
      <c r="F110" s="17">
        <v>19.92</v>
      </c>
      <c r="G110" s="17">
        <v>104.8</v>
      </c>
      <c r="H110" s="17"/>
      <c r="I110" s="17"/>
      <c r="J110" s="41"/>
    </row>
    <row r="111" spans="1:10" ht="15.75">
      <c r="A111" s="18" t="s">
        <v>12</v>
      </c>
      <c r="B111" s="6" t="s">
        <v>160</v>
      </c>
      <c r="C111" s="12">
        <v>50</v>
      </c>
      <c r="D111" s="12">
        <v>1.6</v>
      </c>
      <c r="E111" s="12">
        <v>1.4</v>
      </c>
      <c r="F111" s="12">
        <v>40.05</v>
      </c>
      <c r="G111" s="12">
        <v>175</v>
      </c>
      <c r="H111" s="12"/>
      <c r="I111" s="12"/>
      <c r="J111" s="40"/>
    </row>
    <row r="112" spans="1:10" s="1" customFormat="1" ht="16.5" customHeight="1">
      <c r="A112" s="3"/>
      <c r="B112" s="16" t="s">
        <v>233</v>
      </c>
      <c r="C112" s="10">
        <v>200</v>
      </c>
      <c r="D112" s="10">
        <v>2.79</v>
      </c>
      <c r="E112" s="10">
        <v>2.55</v>
      </c>
      <c r="F112" s="10">
        <v>13.27</v>
      </c>
      <c r="G112" s="10">
        <v>87.25</v>
      </c>
      <c r="H112" s="10">
        <v>8.3</v>
      </c>
      <c r="I112" s="10" t="s">
        <v>234</v>
      </c>
      <c r="J112" s="90"/>
    </row>
    <row r="113" spans="1:9" ht="15.75">
      <c r="A113" s="3"/>
      <c r="B113" s="72" t="s">
        <v>214</v>
      </c>
      <c r="C113" s="17"/>
      <c r="D113" s="17"/>
      <c r="E113" s="17"/>
      <c r="F113" s="17"/>
      <c r="G113" s="17"/>
      <c r="H113" s="17"/>
      <c r="I113" s="17"/>
    </row>
    <row r="114" spans="1:11" s="1" customFormat="1" ht="24.75" customHeight="1">
      <c r="A114" s="3"/>
      <c r="B114" s="4" t="s">
        <v>18</v>
      </c>
      <c r="C114" s="11"/>
      <c r="D114" s="11">
        <f>SUM(D90:D113)</f>
        <v>38.559999999999995</v>
      </c>
      <c r="E114" s="11">
        <f>SUM(E90:E113)</f>
        <v>41.35</v>
      </c>
      <c r="F114" s="11">
        <f>SUM(F90:F113)</f>
        <v>291.7</v>
      </c>
      <c r="G114" s="11">
        <f>SUM(G90:G113)</f>
        <v>1614.72</v>
      </c>
      <c r="H114" s="11">
        <f>SUM(H90:H113)</f>
        <v>93.35</v>
      </c>
      <c r="I114" s="11"/>
      <c r="K114" s="89"/>
    </row>
    <row r="115" spans="1:9" ht="54" customHeight="1">
      <c r="A115" s="19"/>
      <c r="B115" s="22"/>
      <c r="C115" s="21"/>
      <c r="D115" s="21"/>
      <c r="E115" s="21"/>
      <c r="F115" s="21"/>
      <c r="G115" s="21"/>
      <c r="H115" s="21"/>
      <c r="I115" s="21"/>
    </row>
    <row r="116" spans="1:9" s="1" customFormat="1" ht="28.5" customHeight="1">
      <c r="A116" s="182" t="s">
        <v>17</v>
      </c>
      <c r="B116" s="25"/>
      <c r="C116" s="25"/>
      <c r="D116" s="25"/>
      <c r="E116" s="25"/>
      <c r="F116" s="25"/>
      <c r="G116" s="25"/>
      <c r="H116" s="25"/>
      <c r="I116" s="25"/>
    </row>
    <row r="117" spans="1:9" ht="15.75">
      <c r="A117" s="198" t="s">
        <v>36</v>
      </c>
      <c r="B117" s="196" t="s">
        <v>37</v>
      </c>
      <c r="C117" s="196" t="s">
        <v>39</v>
      </c>
      <c r="D117" s="199" t="s">
        <v>1</v>
      </c>
      <c r="E117" s="200"/>
      <c r="F117" s="201"/>
      <c r="G117" s="196" t="s">
        <v>2</v>
      </c>
      <c r="H117" s="204" t="s">
        <v>35</v>
      </c>
      <c r="I117" s="198" t="s">
        <v>0</v>
      </c>
    </row>
    <row r="118" spans="1:9" ht="27" customHeight="1">
      <c r="A118" s="197"/>
      <c r="B118" s="197"/>
      <c r="C118" s="197"/>
      <c r="D118" s="2" t="s">
        <v>3</v>
      </c>
      <c r="E118" s="2" t="s">
        <v>4</v>
      </c>
      <c r="F118" s="2" t="s">
        <v>5</v>
      </c>
      <c r="G118" s="197"/>
      <c r="H118" s="205"/>
      <c r="I118" s="197"/>
    </row>
    <row r="119" spans="1:9" ht="15.75" customHeight="1">
      <c r="A119" s="112" t="s">
        <v>22</v>
      </c>
      <c r="B119" s="113"/>
      <c r="C119" s="114"/>
      <c r="D119" s="114"/>
      <c r="E119" s="114"/>
      <c r="F119" s="114"/>
      <c r="G119" s="114"/>
      <c r="H119" s="114"/>
      <c r="I119" s="114"/>
    </row>
    <row r="120" spans="1:9" ht="26.25" customHeight="1">
      <c r="A120" s="113" t="s">
        <v>7</v>
      </c>
      <c r="B120" s="60" t="s">
        <v>215</v>
      </c>
      <c r="C120" s="64">
        <v>180</v>
      </c>
      <c r="D120" s="64">
        <v>5.69</v>
      </c>
      <c r="E120" s="64">
        <v>8.01</v>
      </c>
      <c r="F120" s="64">
        <v>22.94</v>
      </c>
      <c r="G120" s="64">
        <v>186.64</v>
      </c>
      <c r="H120" s="64">
        <v>2.44</v>
      </c>
      <c r="I120" s="64" t="s">
        <v>207</v>
      </c>
    </row>
    <row r="121" spans="1:9" s="1" customFormat="1" ht="47.25">
      <c r="A121" s="98"/>
      <c r="B121" s="100" t="s">
        <v>216</v>
      </c>
      <c r="C121" s="115"/>
      <c r="D121" s="115"/>
      <c r="E121" s="115"/>
      <c r="F121" s="115"/>
      <c r="G121" s="115"/>
      <c r="H121" s="69"/>
      <c r="I121" s="69"/>
    </row>
    <row r="122" spans="1:9" ht="27.75" customHeight="1">
      <c r="A122" s="98"/>
      <c r="B122" s="116" t="s">
        <v>81</v>
      </c>
      <c r="C122" s="117" t="s">
        <v>32</v>
      </c>
      <c r="D122" s="110">
        <v>3.8</v>
      </c>
      <c r="E122" s="110">
        <v>3.94</v>
      </c>
      <c r="F122" s="110">
        <v>19.5</v>
      </c>
      <c r="G122" s="110">
        <v>124</v>
      </c>
      <c r="H122" s="110">
        <v>0.12</v>
      </c>
      <c r="I122" s="118" t="s">
        <v>47</v>
      </c>
    </row>
    <row r="123" spans="1:9" ht="23.25" customHeight="1">
      <c r="A123" s="98"/>
      <c r="B123" s="119" t="s">
        <v>121</v>
      </c>
      <c r="C123" s="120"/>
      <c r="D123" s="121"/>
      <c r="E123" s="121"/>
      <c r="F123" s="121"/>
      <c r="G123" s="121"/>
      <c r="H123" s="121"/>
      <c r="I123" s="122"/>
    </row>
    <row r="124" spans="1:9" ht="23.25" customHeight="1">
      <c r="A124" s="98"/>
      <c r="B124" s="123" t="s">
        <v>83</v>
      </c>
      <c r="C124" s="124">
        <v>15</v>
      </c>
      <c r="D124" s="70">
        <v>3.48</v>
      </c>
      <c r="E124" s="70">
        <v>4.43</v>
      </c>
      <c r="F124" s="70">
        <v>0</v>
      </c>
      <c r="G124" s="70">
        <v>54</v>
      </c>
      <c r="H124" s="70">
        <v>0.11</v>
      </c>
      <c r="I124" s="70" t="s">
        <v>85</v>
      </c>
    </row>
    <row r="125" spans="1:9" ht="21" customHeight="1">
      <c r="A125" s="98"/>
      <c r="B125" s="38" t="s">
        <v>14</v>
      </c>
      <c r="C125" s="64">
        <v>180</v>
      </c>
      <c r="D125" s="64">
        <v>5.1</v>
      </c>
      <c r="E125" s="64">
        <v>6.4</v>
      </c>
      <c r="F125" s="64">
        <v>25.95</v>
      </c>
      <c r="G125" s="64">
        <v>153.9</v>
      </c>
      <c r="H125" s="64">
        <v>1.6</v>
      </c>
      <c r="I125" s="64" t="s">
        <v>46</v>
      </c>
    </row>
    <row r="126" spans="1:9" ht="30.75" customHeight="1">
      <c r="A126" s="98"/>
      <c r="B126" s="74" t="s">
        <v>123</v>
      </c>
      <c r="C126" s="64"/>
      <c r="D126" s="64"/>
      <c r="E126" s="64"/>
      <c r="F126" s="64"/>
      <c r="G126" s="64"/>
      <c r="H126" s="64"/>
      <c r="I126" s="64"/>
    </row>
    <row r="127" spans="1:9" ht="30" customHeight="1">
      <c r="A127" s="98"/>
      <c r="B127" s="38" t="s">
        <v>86</v>
      </c>
      <c r="C127" s="97">
        <v>100</v>
      </c>
      <c r="D127" s="97">
        <v>0.5</v>
      </c>
      <c r="E127" s="97"/>
      <c r="F127" s="97">
        <v>10.1</v>
      </c>
      <c r="G127" s="97">
        <v>42.6</v>
      </c>
      <c r="H127" s="97">
        <v>2</v>
      </c>
      <c r="I127" s="97" t="s">
        <v>48</v>
      </c>
    </row>
    <row r="128" spans="1:9" ht="23.25" customHeight="1">
      <c r="A128" s="71" t="s">
        <v>9</v>
      </c>
      <c r="B128" s="60" t="s">
        <v>34</v>
      </c>
      <c r="C128" s="97">
        <v>50</v>
      </c>
      <c r="D128" s="97">
        <v>0.7</v>
      </c>
      <c r="E128" s="97">
        <v>5.04</v>
      </c>
      <c r="F128" s="97">
        <v>4.61</v>
      </c>
      <c r="G128" s="97">
        <v>66.64</v>
      </c>
      <c r="H128" s="97"/>
      <c r="I128" s="97" t="s">
        <v>77</v>
      </c>
    </row>
    <row r="129" spans="1:9" ht="31.5">
      <c r="A129" s="98"/>
      <c r="B129" s="125" t="s">
        <v>124</v>
      </c>
      <c r="C129" s="64"/>
      <c r="D129" s="64"/>
      <c r="E129" s="64"/>
      <c r="F129" s="64"/>
      <c r="G129" s="64"/>
      <c r="H129" s="64"/>
      <c r="I129" s="64"/>
    </row>
    <row r="130" spans="1:9" s="1" customFormat="1" ht="31.5" customHeight="1">
      <c r="A130" s="98"/>
      <c r="B130" s="126" t="s">
        <v>95</v>
      </c>
      <c r="C130" s="64">
        <v>180</v>
      </c>
      <c r="D130" s="64">
        <v>1.96</v>
      </c>
      <c r="E130" s="64">
        <v>3.9</v>
      </c>
      <c r="F130" s="64">
        <v>11.13</v>
      </c>
      <c r="G130" s="64">
        <v>87.5</v>
      </c>
      <c r="H130" s="64">
        <v>17.08</v>
      </c>
      <c r="I130" s="64" t="s">
        <v>75</v>
      </c>
    </row>
    <row r="131" spans="1:9" ht="47.25">
      <c r="A131" s="98"/>
      <c r="B131" s="127" t="s">
        <v>125</v>
      </c>
      <c r="C131" s="128"/>
      <c r="D131" s="128"/>
      <c r="E131" s="128"/>
      <c r="F131" s="128"/>
      <c r="G131" s="128"/>
      <c r="H131" s="64"/>
      <c r="I131" s="70"/>
    </row>
    <row r="132" spans="1:9" s="1" customFormat="1" ht="25.5" customHeight="1">
      <c r="A132" s="98"/>
      <c r="B132" s="108" t="s">
        <v>89</v>
      </c>
      <c r="C132" s="97">
        <v>130</v>
      </c>
      <c r="D132" s="97">
        <v>3.4</v>
      </c>
      <c r="E132" s="97">
        <v>4.2</v>
      </c>
      <c r="F132" s="97">
        <v>17.48</v>
      </c>
      <c r="G132" s="97">
        <v>113.3</v>
      </c>
      <c r="H132" s="97">
        <v>40.1</v>
      </c>
      <c r="I132" s="129" t="s">
        <v>217</v>
      </c>
    </row>
    <row r="133" spans="1:9" s="1" customFormat="1" ht="47.25">
      <c r="A133" s="98"/>
      <c r="B133" s="100" t="s">
        <v>126</v>
      </c>
      <c r="C133" s="130"/>
      <c r="D133" s="130"/>
      <c r="E133" s="130"/>
      <c r="F133" s="130"/>
      <c r="G133" s="130"/>
      <c r="H133" s="130"/>
      <c r="I133" s="131"/>
    </row>
    <row r="134" spans="1:9" ht="27" customHeight="1">
      <c r="A134" s="98"/>
      <c r="B134" s="60" t="s">
        <v>188</v>
      </c>
      <c r="C134" s="97">
        <v>180</v>
      </c>
      <c r="D134" s="97">
        <v>0.61</v>
      </c>
      <c r="E134" s="97"/>
      <c r="F134" s="97">
        <v>18.9</v>
      </c>
      <c r="G134" s="97">
        <v>42.18</v>
      </c>
      <c r="H134" s="97"/>
      <c r="I134" s="132" t="s">
        <v>189</v>
      </c>
    </row>
    <row r="135" spans="1:9" s="1" customFormat="1" ht="15.75">
      <c r="A135" s="98"/>
      <c r="B135" s="133" t="s">
        <v>200</v>
      </c>
      <c r="C135" s="97"/>
      <c r="D135" s="97"/>
      <c r="E135" s="97"/>
      <c r="F135" s="97"/>
      <c r="G135" s="97"/>
      <c r="H135" s="97"/>
      <c r="I135" s="134"/>
    </row>
    <row r="136" spans="1:9" ht="15.75">
      <c r="A136" s="98"/>
      <c r="B136" s="135" t="s">
        <v>15</v>
      </c>
      <c r="C136" s="97">
        <v>30</v>
      </c>
      <c r="D136" s="97">
        <v>2.31</v>
      </c>
      <c r="E136" s="97">
        <v>0.01</v>
      </c>
      <c r="F136" s="97">
        <v>11.97</v>
      </c>
      <c r="G136" s="97">
        <v>63.35</v>
      </c>
      <c r="H136" s="97"/>
      <c r="I136" s="65"/>
    </row>
    <row r="137" spans="1:9" ht="15.75">
      <c r="A137" s="98"/>
      <c r="B137" s="135" t="s">
        <v>11</v>
      </c>
      <c r="C137" s="97">
        <v>35</v>
      </c>
      <c r="D137" s="97">
        <v>3.08</v>
      </c>
      <c r="E137" s="97">
        <v>1.2</v>
      </c>
      <c r="F137" s="97">
        <v>19.92</v>
      </c>
      <c r="G137" s="97">
        <v>104.8</v>
      </c>
      <c r="H137" s="97"/>
      <c r="I137" s="65"/>
    </row>
    <row r="138" spans="1:9" s="1" customFormat="1" ht="24.75" customHeight="1">
      <c r="A138" s="136" t="s">
        <v>12</v>
      </c>
      <c r="B138" s="38" t="s">
        <v>240</v>
      </c>
      <c r="C138" s="97">
        <v>50</v>
      </c>
      <c r="D138" s="97">
        <v>8.26</v>
      </c>
      <c r="E138" s="97">
        <v>3.06</v>
      </c>
      <c r="F138" s="97">
        <v>48.7</v>
      </c>
      <c r="G138" s="97">
        <v>255.58</v>
      </c>
      <c r="H138" s="97"/>
      <c r="I138" s="132" t="s">
        <v>74</v>
      </c>
    </row>
    <row r="139" spans="1:9" ht="21.75" customHeight="1">
      <c r="A139" s="98"/>
      <c r="B139" s="137" t="s">
        <v>241</v>
      </c>
      <c r="C139" s="130"/>
      <c r="D139" s="130"/>
      <c r="E139" s="130"/>
      <c r="F139" s="130"/>
      <c r="G139" s="130"/>
      <c r="H139" s="130"/>
      <c r="I139" s="138"/>
    </row>
    <row r="140" spans="1:9" s="1" customFormat="1" ht="21.75" customHeight="1">
      <c r="A140" s="98"/>
      <c r="B140" s="135" t="s">
        <v>191</v>
      </c>
      <c r="C140" s="97">
        <v>200</v>
      </c>
      <c r="D140" s="97">
        <v>0.12</v>
      </c>
      <c r="E140" s="97"/>
      <c r="F140" s="97">
        <v>12.02</v>
      </c>
      <c r="G140" s="97">
        <v>48.64</v>
      </c>
      <c r="H140" s="97">
        <v>2.1</v>
      </c>
      <c r="I140" s="64" t="s">
        <v>67</v>
      </c>
    </row>
    <row r="141" spans="1:9" ht="15.75">
      <c r="A141" s="98"/>
      <c r="B141" s="95"/>
      <c r="C141" s="97"/>
      <c r="D141" s="97"/>
      <c r="E141" s="97"/>
      <c r="F141" s="97"/>
      <c r="G141" s="97"/>
      <c r="H141" s="97"/>
      <c r="I141" s="65"/>
    </row>
    <row r="142" spans="1:10" s="1" customFormat="1" ht="21" customHeight="1">
      <c r="A142" s="98"/>
      <c r="B142" s="95" t="s">
        <v>18</v>
      </c>
      <c r="C142" s="97"/>
      <c r="D142" s="97">
        <f>SUM(D120:D141)</f>
        <v>39.00999999999999</v>
      </c>
      <c r="E142" s="97">
        <f>SUM(E120:E141)</f>
        <v>40.190000000000005</v>
      </c>
      <c r="F142" s="97">
        <f>SUM(F120:F141)</f>
        <v>223.22</v>
      </c>
      <c r="G142" s="97">
        <f>SUM(G120:G141)</f>
        <v>1343.1299999999999</v>
      </c>
      <c r="H142" s="97">
        <f>SUM(H120:H141)</f>
        <v>65.55</v>
      </c>
      <c r="I142" s="97"/>
      <c r="J142" s="92"/>
    </row>
    <row r="143" spans="1:9" ht="54" customHeight="1">
      <c r="A143" s="19"/>
      <c r="B143" s="22"/>
      <c r="C143" s="21"/>
      <c r="D143" s="21"/>
      <c r="E143" s="21"/>
      <c r="F143" s="21"/>
      <c r="G143" s="21"/>
      <c r="H143" s="21"/>
      <c r="I143" s="21"/>
    </row>
    <row r="144" spans="1:9" s="1" customFormat="1" ht="28.5" customHeight="1">
      <c r="A144" s="158" t="s">
        <v>17</v>
      </c>
      <c r="B144" s="25"/>
      <c r="C144" s="25"/>
      <c r="D144" s="25"/>
      <c r="E144" s="25"/>
      <c r="F144" s="25"/>
      <c r="G144" s="25"/>
      <c r="H144" s="25"/>
      <c r="I144" s="25"/>
    </row>
    <row r="145" spans="1:9" ht="15.75">
      <c r="A145" s="198" t="s">
        <v>36</v>
      </c>
      <c r="B145" s="196" t="s">
        <v>37</v>
      </c>
      <c r="C145" s="196" t="s">
        <v>38</v>
      </c>
      <c r="D145" s="199" t="s">
        <v>1</v>
      </c>
      <c r="E145" s="200"/>
      <c r="F145" s="201"/>
      <c r="G145" s="196" t="s">
        <v>2</v>
      </c>
      <c r="H145" s="204" t="s">
        <v>35</v>
      </c>
      <c r="I145" s="198" t="s">
        <v>0</v>
      </c>
    </row>
    <row r="146" spans="1:9" ht="27" customHeight="1">
      <c r="A146" s="197"/>
      <c r="B146" s="197"/>
      <c r="C146" s="197"/>
      <c r="D146" s="2" t="s">
        <v>3</v>
      </c>
      <c r="E146" s="2" t="s">
        <v>4</v>
      </c>
      <c r="F146" s="2" t="s">
        <v>5</v>
      </c>
      <c r="G146" s="197"/>
      <c r="H146" s="205"/>
      <c r="I146" s="197"/>
    </row>
    <row r="147" spans="1:9" ht="15.75">
      <c r="A147" s="95" t="s">
        <v>24</v>
      </c>
      <c r="B147" s="139"/>
      <c r="C147" s="114"/>
      <c r="D147" s="114"/>
      <c r="E147" s="114"/>
      <c r="F147" s="114"/>
      <c r="G147" s="114"/>
      <c r="H147" s="114"/>
      <c r="I147" s="114"/>
    </row>
    <row r="148" spans="1:11" s="1" customFormat="1" ht="27" customHeight="1">
      <c r="A148" s="139" t="s">
        <v>7</v>
      </c>
      <c r="B148" s="140" t="s">
        <v>175</v>
      </c>
      <c r="C148" s="141">
        <v>180</v>
      </c>
      <c r="D148" s="110">
        <v>5.89</v>
      </c>
      <c r="E148" s="110">
        <v>7.5</v>
      </c>
      <c r="F148" s="110">
        <v>31.58</v>
      </c>
      <c r="G148" s="110">
        <v>217</v>
      </c>
      <c r="H148" s="110">
        <v>1.33</v>
      </c>
      <c r="I148" s="118" t="s">
        <v>78</v>
      </c>
      <c r="J148" s="92"/>
      <c r="K148" s="92"/>
    </row>
    <row r="149" spans="1:9" ht="42" customHeight="1">
      <c r="A149" s="142"/>
      <c r="B149" s="143" t="s">
        <v>176</v>
      </c>
      <c r="C149" s="144"/>
      <c r="D149" s="145"/>
      <c r="E149" s="145"/>
      <c r="F149" s="110"/>
      <c r="G149" s="110"/>
      <c r="H149" s="110"/>
      <c r="I149" s="118"/>
    </row>
    <row r="150" spans="1:9" ht="26.25" customHeight="1">
      <c r="A150" s="98"/>
      <c r="B150" s="148" t="s">
        <v>82</v>
      </c>
      <c r="C150" s="149" t="s">
        <v>32</v>
      </c>
      <c r="D150" s="110">
        <v>3.8</v>
      </c>
      <c r="E150" s="110">
        <v>3.94</v>
      </c>
      <c r="F150" s="110">
        <v>19.5</v>
      </c>
      <c r="G150" s="110">
        <v>124</v>
      </c>
      <c r="H150" s="110">
        <v>0.12</v>
      </c>
      <c r="I150" s="110" t="s">
        <v>47</v>
      </c>
    </row>
    <row r="151" spans="1:9" ht="27.75" customHeight="1">
      <c r="A151" s="98"/>
      <c r="B151" s="101" t="s">
        <v>121</v>
      </c>
      <c r="C151" s="149"/>
      <c r="D151" s="110"/>
      <c r="E151" s="110"/>
      <c r="F151" s="110"/>
      <c r="G151" s="110"/>
      <c r="H151" s="110"/>
      <c r="I151" s="110"/>
    </row>
    <row r="152" spans="1:9" ht="15.75">
      <c r="A152" s="98"/>
      <c r="B152" s="60" t="s">
        <v>8</v>
      </c>
      <c r="C152" s="64">
        <v>180</v>
      </c>
      <c r="D152" s="64">
        <v>1.26</v>
      </c>
      <c r="E152" s="64">
        <v>1.44</v>
      </c>
      <c r="F152" s="64">
        <v>15.6</v>
      </c>
      <c r="G152" s="64">
        <v>80.38</v>
      </c>
      <c r="H152" s="64"/>
      <c r="I152" s="64" t="s">
        <v>219</v>
      </c>
    </row>
    <row r="153" spans="1:9" ht="21.75" customHeight="1">
      <c r="A153" s="98"/>
      <c r="B153" s="74" t="s">
        <v>177</v>
      </c>
      <c r="C153" s="128"/>
      <c r="D153" s="64"/>
      <c r="E153" s="64"/>
      <c r="F153" s="64"/>
      <c r="G153" s="64"/>
      <c r="H153" s="64"/>
      <c r="I153" s="64"/>
    </row>
    <row r="154" spans="1:9" ht="31.5" customHeight="1">
      <c r="A154" s="95" t="s">
        <v>16</v>
      </c>
      <c r="B154" s="38" t="s">
        <v>86</v>
      </c>
      <c r="C154" s="97">
        <v>100</v>
      </c>
      <c r="D154" s="97">
        <v>0.5</v>
      </c>
      <c r="E154" s="97"/>
      <c r="F154" s="97">
        <v>10.1</v>
      </c>
      <c r="G154" s="97">
        <v>42.6</v>
      </c>
      <c r="H154" s="97">
        <v>2</v>
      </c>
      <c r="I154" s="97" t="s">
        <v>48</v>
      </c>
    </row>
    <row r="155" spans="1:9" s="1" customFormat="1" ht="20.25" customHeight="1">
      <c r="A155" s="95" t="s">
        <v>9</v>
      </c>
      <c r="B155" s="38" t="s">
        <v>178</v>
      </c>
      <c r="C155" s="129">
        <v>50</v>
      </c>
      <c r="D155" s="129">
        <v>0.36</v>
      </c>
      <c r="E155" s="129">
        <v>5.04</v>
      </c>
      <c r="F155" s="129">
        <v>1.5</v>
      </c>
      <c r="G155" s="129">
        <v>51.8</v>
      </c>
      <c r="H155" s="129">
        <v>1.7</v>
      </c>
      <c r="I155" s="129" t="s">
        <v>60</v>
      </c>
    </row>
    <row r="156" spans="1:9" s="1" customFormat="1" ht="18" customHeight="1">
      <c r="A156" s="95"/>
      <c r="B156" s="169" t="s">
        <v>179</v>
      </c>
      <c r="C156" s="129"/>
      <c r="D156" s="129"/>
      <c r="E156" s="129"/>
      <c r="F156" s="129"/>
      <c r="G156" s="129"/>
      <c r="H156" s="129"/>
      <c r="I156" s="129"/>
    </row>
    <row r="157" spans="1:9" ht="33" customHeight="1">
      <c r="A157" s="71"/>
      <c r="B157" s="38" t="s">
        <v>150</v>
      </c>
      <c r="C157" s="106">
        <v>180</v>
      </c>
      <c r="D157" s="106">
        <v>1.5</v>
      </c>
      <c r="E157" s="106">
        <v>3.8</v>
      </c>
      <c r="F157" s="106">
        <v>22.6</v>
      </c>
      <c r="G157" s="106">
        <v>115.2</v>
      </c>
      <c r="H157" s="106">
        <v>22.1</v>
      </c>
      <c r="I157" s="106" t="s">
        <v>220</v>
      </c>
    </row>
    <row r="158" spans="1:9" ht="15" customHeight="1">
      <c r="A158" s="150"/>
      <c r="B158" s="74" t="s">
        <v>161</v>
      </c>
      <c r="C158" s="106"/>
      <c r="D158" s="106"/>
      <c r="E158" s="106"/>
      <c r="F158" s="106"/>
      <c r="G158" s="106"/>
      <c r="H158" s="106"/>
      <c r="I158" s="106"/>
    </row>
    <row r="159" spans="1:9" ht="30.75" customHeight="1">
      <c r="A159" s="98"/>
      <c r="B159" s="60" t="s">
        <v>162</v>
      </c>
      <c r="C159" s="97">
        <v>130</v>
      </c>
      <c r="D159" s="97">
        <v>7.56</v>
      </c>
      <c r="E159" s="97">
        <v>4.7</v>
      </c>
      <c r="F159" s="97">
        <v>39</v>
      </c>
      <c r="G159" s="97">
        <v>228.63</v>
      </c>
      <c r="H159" s="97"/>
      <c r="I159" s="97" t="s">
        <v>164</v>
      </c>
    </row>
    <row r="160" spans="1:9" s="1" customFormat="1" ht="27.75" customHeight="1">
      <c r="A160" s="98"/>
      <c r="B160" s="74" t="s">
        <v>163</v>
      </c>
      <c r="C160" s="106"/>
      <c r="D160" s="106"/>
      <c r="E160" s="106"/>
      <c r="F160" s="106"/>
      <c r="G160" s="106"/>
      <c r="H160" s="106"/>
      <c r="I160" s="106"/>
    </row>
    <row r="161" spans="1:9" s="1" customFormat="1" ht="31.5">
      <c r="A161" s="98"/>
      <c r="B161" s="38" t="s">
        <v>103</v>
      </c>
      <c r="C161" s="109" t="s">
        <v>90</v>
      </c>
      <c r="D161" s="97">
        <v>7.56</v>
      </c>
      <c r="E161" s="97">
        <v>7.5</v>
      </c>
      <c r="F161" s="97">
        <v>17.1</v>
      </c>
      <c r="G161" s="97">
        <v>135.75</v>
      </c>
      <c r="H161" s="97">
        <v>0.12</v>
      </c>
      <c r="I161" s="106" t="s">
        <v>99</v>
      </c>
    </row>
    <row r="162" spans="1:10" s="1" customFormat="1" ht="30" customHeight="1">
      <c r="A162" s="98"/>
      <c r="B162" s="74" t="s">
        <v>137</v>
      </c>
      <c r="C162" s="151"/>
      <c r="D162" s="130"/>
      <c r="E162" s="130"/>
      <c r="F162" s="130"/>
      <c r="G162" s="130"/>
      <c r="H162" s="130"/>
      <c r="I162" s="130"/>
      <c r="J162" s="59"/>
    </row>
    <row r="163" spans="1:9" s="1" customFormat="1" ht="27" customHeight="1">
      <c r="A163" s="98"/>
      <c r="B163" s="60" t="s">
        <v>10</v>
      </c>
      <c r="C163" s="97">
        <v>180</v>
      </c>
      <c r="D163" s="97">
        <v>0.6</v>
      </c>
      <c r="E163" s="97"/>
      <c r="F163" s="97">
        <v>27.85</v>
      </c>
      <c r="G163" s="97">
        <v>113.7</v>
      </c>
      <c r="H163" s="97">
        <v>46.8</v>
      </c>
      <c r="I163" s="97" t="s">
        <v>49</v>
      </c>
    </row>
    <row r="164" spans="1:9" s="1" customFormat="1" ht="15.75">
      <c r="A164" s="98"/>
      <c r="B164" s="183" t="s">
        <v>128</v>
      </c>
      <c r="C164" s="97"/>
      <c r="D164" s="97"/>
      <c r="E164" s="97"/>
      <c r="F164" s="97"/>
      <c r="G164" s="97"/>
      <c r="H164" s="97"/>
      <c r="I164" s="97"/>
    </row>
    <row r="165" spans="1:9" s="1" customFormat="1" ht="15.75">
      <c r="A165" s="98"/>
      <c r="B165" s="183" t="s">
        <v>180</v>
      </c>
      <c r="C165" s="97">
        <v>180</v>
      </c>
      <c r="D165" s="97">
        <v>0.12</v>
      </c>
      <c r="E165" s="97"/>
      <c r="F165" s="97">
        <v>11.24</v>
      </c>
      <c r="G165" s="97">
        <v>45.48</v>
      </c>
      <c r="H165" s="97">
        <v>2.4</v>
      </c>
      <c r="I165" s="97" t="s">
        <v>181</v>
      </c>
    </row>
    <row r="166" spans="1:9" ht="15.75">
      <c r="A166" s="98"/>
      <c r="B166" s="101" t="s">
        <v>182</v>
      </c>
      <c r="C166" s="97"/>
      <c r="D166" s="97"/>
      <c r="E166" s="97"/>
      <c r="F166" s="97"/>
      <c r="G166" s="97"/>
      <c r="H166" s="97"/>
      <c r="I166" s="97"/>
    </row>
    <row r="167" spans="1:9" s="1" customFormat="1" ht="20.25" customHeight="1">
      <c r="A167" s="98"/>
      <c r="B167" s="60" t="s">
        <v>15</v>
      </c>
      <c r="C167" s="97">
        <v>30</v>
      </c>
      <c r="D167" s="97">
        <v>2.31</v>
      </c>
      <c r="E167" s="97">
        <v>0.01</v>
      </c>
      <c r="F167" s="97">
        <v>11.97</v>
      </c>
      <c r="G167" s="97">
        <v>63.35</v>
      </c>
      <c r="H167" s="97"/>
      <c r="I167" s="97"/>
    </row>
    <row r="168" spans="1:9" ht="21.75" customHeight="1">
      <c r="A168" s="98"/>
      <c r="B168" s="60" t="s">
        <v>11</v>
      </c>
      <c r="C168" s="97">
        <v>35</v>
      </c>
      <c r="D168" s="97">
        <v>3.08</v>
      </c>
      <c r="E168" s="97">
        <v>1.2</v>
      </c>
      <c r="F168" s="97">
        <v>19.92</v>
      </c>
      <c r="G168" s="97">
        <v>104.8</v>
      </c>
      <c r="H168" s="97"/>
      <c r="I168" s="97"/>
    </row>
    <row r="169" spans="1:9" s="1" customFormat="1" ht="27.75" customHeight="1">
      <c r="A169" s="136" t="s">
        <v>12</v>
      </c>
      <c r="B169" s="60" t="s">
        <v>149</v>
      </c>
      <c r="C169" s="64">
        <v>200</v>
      </c>
      <c r="D169" s="64">
        <v>5.8</v>
      </c>
      <c r="E169" s="64">
        <v>5</v>
      </c>
      <c r="F169" s="64">
        <v>8.17</v>
      </c>
      <c r="G169" s="64">
        <v>101.3</v>
      </c>
      <c r="H169" s="64">
        <v>0.6</v>
      </c>
      <c r="I169" s="64" t="s">
        <v>50</v>
      </c>
    </row>
    <row r="170" spans="1:9" ht="30.75" customHeight="1">
      <c r="A170" s="98"/>
      <c r="B170" s="135" t="s">
        <v>23</v>
      </c>
      <c r="C170" s="152" t="s">
        <v>221</v>
      </c>
      <c r="D170" s="64">
        <v>2.5</v>
      </c>
      <c r="E170" s="64">
        <v>3.75</v>
      </c>
      <c r="F170" s="64">
        <v>36</v>
      </c>
      <c r="G170" s="64">
        <v>190</v>
      </c>
      <c r="H170" s="64"/>
      <c r="I170" s="64"/>
    </row>
    <row r="171" spans="1:9" ht="39" customHeight="1">
      <c r="A171" s="98"/>
      <c r="B171" s="95" t="s">
        <v>18</v>
      </c>
      <c r="C171" s="97"/>
      <c r="D171" s="97">
        <f>SUM(D148:D170)</f>
        <v>42.839999999999996</v>
      </c>
      <c r="E171" s="97">
        <f>SUM(E148:E170)</f>
        <v>43.88</v>
      </c>
      <c r="F171" s="97">
        <f>SUM(F148:F170)</f>
        <v>272.13</v>
      </c>
      <c r="G171" s="97">
        <v>1447.89</v>
      </c>
      <c r="H171" s="97">
        <f>SUM(H148:H170)</f>
        <v>77.17</v>
      </c>
      <c r="I171" s="97"/>
    </row>
    <row r="172" spans="1:9" s="1" customFormat="1" ht="0.75" customHeight="1">
      <c r="A172" s="19"/>
      <c r="B172" s="22"/>
      <c r="C172" s="21"/>
      <c r="D172" s="21"/>
      <c r="E172" s="21"/>
      <c r="F172" s="21"/>
      <c r="G172" s="21"/>
      <c r="H172" s="21"/>
      <c r="I172" s="21"/>
    </row>
    <row r="173" spans="1:11" ht="28.5" customHeight="1">
      <c r="A173" s="25" t="s">
        <v>17</v>
      </c>
      <c r="B173" s="25"/>
      <c r="C173" s="25"/>
      <c r="D173" s="25"/>
      <c r="E173" s="25"/>
      <c r="F173" s="25"/>
      <c r="G173" s="25"/>
      <c r="H173" s="25"/>
      <c r="I173" s="25"/>
      <c r="J173" s="41"/>
      <c r="K173" s="42"/>
    </row>
    <row r="174" spans="1:11" s="1" customFormat="1" ht="60.75" customHeight="1">
      <c r="A174" s="192" t="s">
        <v>36</v>
      </c>
      <c r="B174" s="190" t="s">
        <v>37</v>
      </c>
      <c r="C174" s="190" t="s">
        <v>38</v>
      </c>
      <c r="D174" s="193" t="s">
        <v>1</v>
      </c>
      <c r="E174" s="194"/>
      <c r="F174" s="195"/>
      <c r="G174" s="190" t="s">
        <v>2</v>
      </c>
      <c r="H174" s="202" t="s">
        <v>35</v>
      </c>
      <c r="I174" s="192" t="s">
        <v>0</v>
      </c>
      <c r="J174" s="41"/>
      <c r="K174" s="42"/>
    </row>
    <row r="175" spans="1:9" ht="14.25" customHeight="1">
      <c r="A175" s="191"/>
      <c r="B175" s="191"/>
      <c r="C175" s="191"/>
      <c r="D175" s="153" t="s">
        <v>3</v>
      </c>
      <c r="E175" s="153" t="s">
        <v>4</v>
      </c>
      <c r="F175" s="153" t="s">
        <v>5</v>
      </c>
      <c r="G175" s="191"/>
      <c r="H175" s="203"/>
      <c r="I175" s="191"/>
    </row>
    <row r="176" spans="1:9" s="1" customFormat="1" ht="23.25" customHeight="1">
      <c r="A176" s="95" t="s">
        <v>25</v>
      </c>
      <c r="B176" s="139"/>
      <c r="C176" s="114"/>
      <c r="D176" s="114"/>
      <c r="E176" s="114"/>
      <c r="F176" s="114"/>
      <c r="G176" s="114"/>
      <c r="H176" s="114"/>
      <c r="I176" s="114"/>
    </row>
    <row r="177" spans="1:9" ht="37.5" customHeight="1">
      <c r="A177" s="139" t="s">
        <v>7</v>
      </c>
      <c r="B177" s="38" t="s">
        <v>79</v>
      </c>
      <c r="C177" s="64">
        <v>180</v>
      </c>
      <c r="D177" s="64">
        <v>6.7</v>
      </c>
      <c r="E177" s="64">
        <v>7.26</v>
      </c>
      <c r="F177" s="64">
        <v>31.75</v>
      </c>
      <c r="G177" s="64">
        <v>219.52</v>
      </c>
      <c r="H177" s="64" t="s">
        <v>203</v>
      </c>
      <c r="I177" s="64" t="s">
        <v>68</v>
      </c>
    </row>
    <row r="178" spans="1:9" s="1" customFormat="1" ht="35.25" customHeight="1">
      <c r="A178" s="98"/>
      <c r="B178" s="100" t="s">
        <v>129</v>
      </c>
      <c r="C178" s="154"/>
      <c r="D178" s="154"/>
      <c r="E178" s="154"/>
      <c r="F178" s="154"/>
      <c r="G178" s="69"/>
      <c r="H178" s="69"/>
      <c r="I178" s="69"/>
    </row>
    <row r="179" spans="1:9" ht="29.25" customHeight="1">
      <c r="A179" s="142"/>
      <c r="B179" s="146" t="s">
        <v>83</v>
      </c>
      <c r="C179" s="110">
        <v>15</v>
      </c>
      <c r="D179" s="110">
        <v>3.48</v>
      </c>
      <c r="E179" s="110">
        <v>4.43</v>
      </c>
      <c r="F179" s="110">
        <v>0</v>
      </c>
      <c r="G179" s="110">
        <v>54</v>
      </c>
      <c r="H179" s="110">
        <v>0.11</v>
      </c>
      <c r="I179" s="118" t="s">
        <v>85</v>
      </c>
    </row>
    <row r="180" spans="1:9" s="1" customFormat="1" ht="28.5" customHeight="1">
      <c r="A180" s="98"/>
      <c r="B180" s="148" t="s">
        <v>81</v>
      </c>
      <c r="C180" s="155" t="s">
        <v>32</v>
      </c>
      <c r="D180" s="110">
        <v>3.08</v>
      </c>
      <c r="E180" s="110">
        <v>3.94</v>
      </c>
      <c r="F180" s="110">
        <v>19.5</v>
      </c>
      <c r="G180" s="110">
        <v>124</v>
      </c>
      <c r="H180" s="110">
        <v>0.12</v>
      </c>
      <c r="I180" s="118" t="s">
        <v>47</v>
      </c>
    </row>
    <row r="181" spans="1:9" ht="14.25" customHeight="1">
      <c r="A181" s="98"/>
      <c r="B181" s="156" t="s">
        <v>121</v>
      </c>
      <c r="C181" s="155"/>
      <c r="D181" s="110"/>
      <c r="E181" s="110"/>
      <c r="F181" s="110"/>
      <c r="G181" s="110"/>
      <c r="H181" s="110"/>
      <c r="I181" s="118"/>
    </row>
    <row r="182" spans="1:9" ht="20.25" customHeight="1">
      <c r="A182" s="98"/>
      <c r="B182" s="38" t="s">
        <v>14</v>
      </c>
      <c r="C182" s="97">
        <v>180</v>
      </c>
      <c r="D182" s="97">
        <v>5.1</v>
      </c>
      <c r="E182" s="97">
        <v>6.4</v>
      </c>
      <c r="F182" s="97">
        <v>25.95</v>
      </c>
      <c r="G182" s="97">
        <v>153.9</v>
      </c>
      <c r="H182" s="97">
        <v>1.6</v>
      </c>
      <c r="I182" s="69" t="s">
        <v>46</v>
      </c>
    </row>
    <row r="183" spans="1:9" ht="14.25" customHeight="1">
      <c r="A183" s="98"/>
      <c r="B183" s="74" t="s">
        <v>130</v>
      </c>
      <c r="C183" s="64"/>
      <c r="D183" s="64"/>
      <c r="E183" s="64"/>
      <c r="F183" s="64"/>
      <c r="G183" s="64"/>
      <c r="H183" s="64"/>
      <c r="I183" s="69"/>
    </row>
    <row r="184" spans="1:9" ht="35.25" customHeight="1">
      <c r="A184" s="95" t="s">
        <v>16</v>
      </c>
      <c r="B184" s="38" t="s">
        <v>86</v>
      </c>
      <c r="C184" s="97">
        <v>100</v>
      </c>
      <c r="D184" s="97">
        <v>0.5</v>
      </c>
      <c r="E184" s="97"/>
      <c r="F184" s="97">
        <v>10.1</v>
      </c>
      <c r="G184" s="97">
        <v>42.6</v>
      </c>
      <c r="H184" s="97">
        <v>2</v>
      </c>
      <c r="I184" s="97" t="s">
        <v>48</v>
      </c>
    </row>
    <row r="185" spans="1:9" s="1" customFormat="1" ht="78.75">
      <c r="A185" s="71" t="s">
        <v>9</v>
      </c>
      <c r="B185" s="38" t="s">
        <v>165</v>
      </c>
      <c r="C185" s="97">
        <v>50</v>
      </c>
      <c r="D185" s="97">
        <v>0.72</v>
      </c>
      <c r="E185" s="97">
        <v>4.44</v>
      </c>
      <c r="F185" s="97">
        <v>8.04</v>
      </c>
      <c r="G185" s="97">
        <v>75.36</v>
      </c>
      <c r="H185" s="97">
        <v>26.68</v>
      </c>
      <c r="I185" s="97" t="s">
        <v>52</v>
      </c>
    </row>
    <row r="186" spans="1:9" ht="31.5">
      <c r="A186" s="98"/>
      <c r="B186" s="38" t="s">
        <v>80</v>
      </c>
      <c r="C186" s="97">
        <v>180</v>
      </c>
      <c r="D186" s="97">
        <v>1.66</v>
      </c>
      <c r="E186" s="97">
        <v>5.06</v>
      </c>
      <c r="F186" s="97">
        <v>8.5</v>
      </c>
      <c r="G186" s="97">
        <v>68.26</v>
      </c>
      <c r="H186" s="97">
        <v>26.2</v>
      </c>
      <c r="I186" s="97" t="s">
        <v>54</v>
      </c>
    </row>
    <row r="187" spans="1:9" ht="30.75" customHeight="1">
      <c r="A187" s="98"/>
      <c r="B187" s="74" t="s">
        <v>131</v>
      </c>
      <c r="C187" s="130"/>
      <c r="D187" s="130"/>
      <c r="E187" s="130"/>
      <c r="F187" s="130"/>
      <c r="G187" s="130"/>
      <c r="H187" s="97"/>
      <c r="I187" s="97"/>
    </row>
    <row r="188" spans="1:9" ht="20.25" customHeight="1">
      <c r="A188" s="98"/>
      <c r="B188" s="60" t="s">
        <v>26</v>
      </c>
      <c r="C188" s="97">
        <v>220</v>
      </c>
      <c r="D188" s="97">
        <v>11.68</v>
      </c>
      <c r="E188" s="97">
        <v>11.94</v>
      </c>
      <c r="F188" s="97">
        <v>21.34</v>
      </c>
      <c r="G188" s="97">
        <v>267.92</v>
      </c>
      <c r="H188" s="97">
        <v>4.51</v>
      </c>
      <c r="I188" s="97" t="s">
        <v>63</v>
      </c>
    </row>
    <row r="189" spans="1:9" ht="18" customHeight="1">
      <c r="A189" s="98"/>
      <c r="B189" s="74" t="s">
        <v>166</v>
      </c>
      <c r="C189" s="130"/>
      <c r="D189" s="130"/>
      <c r="E189" s="130"/>
      <c r="F189" s="130"/>
      <c r="G189" s="130"/>
      <c r="H189" s="97"/>
      <c r="I189" s="97"/>
    </row>
    <row r="190" spans="1:9" ht="18.75" customHeight="1">
      <c r="A190" s="98"/>
      <c r="B190" s="60" t="s">
        <v>10</v>
      </c>
      <c r="C190" s="97">
        <v>180</v>
      </c>
      <c r="D190" s="97">
        <v>0.6</v>
      </c>
      <c r="E190" s="97"/>
      <c r="F190" s="97">
        <v>27.85</v>
      </c>
      <c r="G190" s="97">
        <v>113.7</v>
      </c>
      <c r="H190" s="97">
        <v>46.8</v>
      </c>
      <c r="I190" s="97" t="s">
        <v>49</v>
      </c>
    </row>
    <row r="191" spans="1:9" ht="19.5" customHeight="1">
      <c r="A191" s="98"/>
      <c r="B191" s="101" t="s">
        <v>119</v>
      </c>
      <c r="C191" s="97"/>
      <c r="D191" s="97"/>
      <c r="E191" s="97"/>
      <c r="F191" s="97"/>
      <c r="G191" s="97"/>
      <c r="H191" s="97"/>
      <c r="I191" s="97"/>
    </row>
    <row r="192" spans="1:9" ht="31.5" customHeight="1">
      <c r="A192" s="98"/>
      <c r="B192" s="60" t="s">
        <v>15</v>
      </c>
      <c r="C192" s="97">
        <v>30</v>
      </c>
      <c r="D192" s="97">
        <v>2.31</v>
      </c>
      <c r="E192" s="97">
        <v>0.01</v>
      </c>
      <c r="F192" s="97">
        <v>11.97</v>
      </c>
      <c r="G192" s="97">
        <v>63.35</v>
      </c>
      <c r="H192" s="97"/>
      <c r="I192" s="97"/>
    </row>
    <row r="193" spans="1:9" ht="15.75">
      <c r="A193" s="98"/>
      <c r="B193" s="60" t="s">
        <v>11</v>
      </c>
      <c r="C193" s="97">
        <v>35</v>
      </c>
      <c r="D193" s="97">
        <v>3.08</v>
      </c>
      <c r="E193" s="97">
        <v>1.2</v>
      </c>
      <c r="F193" s="97">
        <v>19.92</v>
      </c>
      <c r="G193" s="97">
        <v>104.8</v>
      </c>
      <c r="H193" s="97"/>
      <c r="I193" s="97"/>
    </row>
    <row r="194" spans="1:9" s="1" customFormat="1" ht="27" customHeight="1">
      <c r="A194" s="71" t="s">
        <v>12</v>
      </c>
      <c r="B194" s="60" t="s">
        <v>69</v>
      </c>
      <c r="C194" s="97">
        <v>200</v>
      </c>
      <c r="D194" s="97">
        <v>5.59</v>
      </c>
      <c r="E194" s="97">
        <v>6.38</v>
      </c>
      <c r="F194" s="97">
        <v>9.38</v>
      </c>
      <c r="G194" s="97">
        <v>117.31</v>
      </c>
      <c r="H194" s="97">
        <v>2.6</v>
      </c>
      <c r="I194" s="97" t="s">
        <v>56</v>
      </c>
    </row>
    <row r="195" spans="1:9" s="1" customFormat="1" ht="27.75" customHeight="1">
      <c r="A195" s="98"/>
      <c r="B195" s="135" t="s">
        <v>246</v>
      </c>
      <c r="C195" s="64">
        <v>100</v>
      </c>
      <c r="D195" s="64" t="s">
        <v>247</v>
      </c>
      <c r="E195" s="64" t="s">
        <v>248</v>
      </c>
      <c r="F195" s="64" t="s">
        <v>249</v>
      </c>
      <c r="G195" s="64">
        <v>0.4895833333333333</v>
      </c>
      <c r="H195" s="64">
        <v>1</v>
      </c>
      <c r="I195" s="64" t="s">
        <v>244</v>
      </c>
    </row>
    <row r="196" spans="1:9" s="1" customFormat="1" ht="19.5" customHeight="1">
      <c r="A196" s="98"/>
      <c r="B196" s="135" t="s">
        <v>218</v>
      </c>
      <c r="C196" s="65">
        <v>50</v>
      </c>
      <c r="D196" s="65">
        <v>3.84</v>
      </c>
      <c r="E196" s="65">
        <v>3.67</v>
      </c>
      <c r="F196" s="65">
        <v>29.41</v>
      </c>
      <c r="G196" s="65">
        <v>166.08</v>
      </c>
      <c r="H196" s="65"/>
      <c r="I196" s="65" t="s">
        <v>60</v>
      </c>
    </row>
    <row r="197" spans="1:9" ht="52.5" customHeight="1">
      <c r="A197" s="98"/>
      <c r="B197" s="137" t="s">
        <v>245</v>
      </c>
      <c r="C197" s="157"/>
      <c r="D197" s="157"/>
      <c r="E197" s="157"/>
      <c r="F197" s="157"/>
      <c r="G197" s="157"/>
      <c r="H197" s="157"/>
      <c r="I197" s="65"/>
    </row>
    <row r="198" spans="1:9" s="1" customFormat="1" ht="27" customHeight="1">
      <c r="A198" s="98"/>
      <c r="B198" s="95" t="s">
        <v>18</v>
      </c>
      <c r="C198" s="97"/>
      <c r="D198" s="97">
        <f>SUM(D177:D197)</f>
        <v>48.34</v>
      </c>
      <c r="E198" s="97">
        <f>SUM(E177:E197)</f>
        <v>54.730000000000004</v>
      </c>
      <c r="F198" s="97">
        <f>SUM(F177:F197)</f>
        <v>223.71</v>
      </c>
      <c r="G198" s="97">
        <v>1389.04</v>
      </c>
      <c r="H198" s="97">
        <f>SUM(H177:H197)</f>
        <v>111.61999999999998</v>
      </c>
      <c r="I198" s="97"/>
    </row>
    <row r="199" spans="1:9" ht="15" customHeight="1">
      <c r="A199" s="19"/>
      <c r="B199" s="22"/>
      <c r="C199" s="21"/>
      <c r="D199" s="21"/>
      <c r="E199" s="21"/>
      <c r="F199" s="21"/>
      <c r="G199" s="21"/>
      <c r="H199" s="21"/>
      <c r="I199" s="21"/>
    </row>
    <row r="200" spans="1:9" s="1" customFormat="1" ht="18.75">
      <c r="A200" s="158" t="s">
        <v>17</v>
      </c>
      <c r="B200" s="158"/>
      <c r="C200" s="158"/>
      <c r="D200" s="158"/>
      <c r="E200" s="158"/>
      <c r="F200" s="158"/>
      <c r="G200" s="158"/>
      <c r="H200" s="158"/>
      <c r="I200" s="158"/>
    </row>
    <row r="201" spans="1:9" ht="15.75">
      <c r="A201" s="192" t="s">
        <v>36</v>
      </c>
      <c r="B201" s="190" t="s">
        <v>37</v>
      </c>
      <c r="C201" s="190" t="s">
        <v>38</v>
      </c>
      <c r="D201" s="193" t="s">
        <v>1</v>
      </c>
      <c r="E201" s="194"/>
      <c r="F201" s="195"/>
      <c r="G201" s="190" t="s">
        <v>2</v>
      </c>
      <c r="H201" s="202" t="s">
        <v>35</v>
      </c>
      <c r="I201" s="192" t="s">
        <v>0</v>
      </c>
    </row>
    <row r="202" spans="1:9" ht="15.75">
      <c r="A202" s="191"/>
      <c r="B202" s="191"/>
      <c r="C202" s="191"/>
      <c r="D202" s="153" t="s">
        <v>3</v>
      </c>
      <c r="E202" s="153" t="s">
        <v>4</v>
      </c>
      <c r="F202" s="153" t="s">
        <v>5</v>
      </c>
      <c r="G202" s="191"/>
      <c r="H202" s="203"/>
      <c r="I202" s="191"/>
    </row>
    <row r="203" spans="1:9" s="1" customFormat="1" ht="15.75">
      <c r="A203" s="95" t="s">
        <v>27</v>
      </c>
      <c r="B203" s="139"/>
      <c r="C203" s="114"/>
      <c r="D203" s="114"/>
      <c r="E203" s="114"/>
      <c r="F203" s="114"/>
      <c r="G203" s="114"/>
      <c r="H203" s="114"/>
      <c r="I203" s="114"/>
    </row>
    <row r="204" spans="1:9" ht="47.25">
      <c r="A204" s="139" t="s">
        <v>7</v>
      </c>
      <c r="B204" s="38" t="s">
        <v>91</v>
      </c>
      <c r="C204" s="63" t="s">
        <v>97</v>
      </c>
      <c r="D204" s="64">
        <v>15.31</v>
      </c>
      <c r="E204" s="64">
        <v>10.67</v>
      </c>
      <c r="F204" s="64">
        <v>16.58</v>
      </c>
      <c r="G204" s="64">
        <v>230.1</v>
      </c>
      <c r="H204" s="64">
        <v>0.46</v>
      </c>
      <c r="I204" s="64" t="s">
        <v>70</v>
      </c>
    </row>
    <row r="205" spans="1:9" s="1" customFormat="1" ht="47.25">
      <c r="A205" s="98"/>
      <c r="B205" s="100" t="s">
        <v>132</v>
      </c>
      <c r="C205" s="159"/>
      <c r="D205" s="69"/>
      <c r="E205" s="69"/>
      <c r="F205" s="69"/>
      <c r="G205" s="69"/>
      <c r="H205" s="69"/>
      <c r="I205" s="69"/>
    </row>
    <row r="206" spans="1:9" ht="15.75">
      <c r="A206" s="98"/>
      <c r="B206" s="160" t="s">
        <v>82</v>
      </c>
      <c r="C206" s="155" t="s">
        <v>32</v>
      </c>
      <c r="D206" s="110">
        <v>3.8</v>
      </c>
      <c r="E206" s="110">
        <v>3.94</v>
      </c>
      <c r="F206" s="110">
        <v>19.5</v>
      </c>
      <c r="G206" s="110">
        <v>124</v>
      </c>
      <c r="H206" s="110">
        <v>0.12</v>
      </c>
      <c r="I206" s="118" t="s">
        <v>47</v>
      </c>
    </row>
    <row r="207" spans="1:9" s="1" customFormat="1" ht="15.75">
      <c r="A207" s="98"/>
      <c r="B207" s="161" t="s">
        <v>121</v>
      </c>
      <c r="C207" s="155"/>
      <c r="D207" s="110"/>
      <c r="E207" s="110"/>
      <c r="F207" s="110"/>
      <c r="G207" s="110"/>
      <c r="H207" s="110"/>
      <c r="I207" s="118"/>
    </row>
    <row r="208" spans="1:9" ht="15.75">
      <c r="A208" s="98"/>
      <c r="B208" s="38" t="s">
        <v>33</v>
      </c>
      <c r="C208" s="64">
        <v>180</v>
      </c>
      <c r="D208" s="64">
        <v>2.79</v>
      </c>
      <c r="E208" s="64">
        <v>3.19</v>
      </c>
      <c r="F208" s="64">
        <v>19.71</v>
      </c>
      <c r="G208" s="64">
        <v>118.69</v>
      </c>
      <c r="H208" s="64">
        <v>1.3</v>
      </c>
      <c r="I208" s="64" t="s">
        <v>51</v>
      </c>
    </row>
    <row r="209" spans="1:9" s="1" customFormat="1" ht="31.5">
      <c r="A209" s="98"/>
      <c r="B209" s="74" t="s">
        <v>127</v>
      </c>
      <c r="C209" s="64"/>
      <c r="D209" s="64"/>
      <c r="E209" s="64"/>
      <c r="F209" s="64"/>
      <c r="G209" s="64"/>
      <c r="H209" s="64"/>
      <c r="I209" s="64"/>
    </row>
    <row r="210" spans="1:9" ht="31.5">
      <c r="A210" s="98"/>
      <c r="B210" s="38" t="s">
        <v>86</v>
      </c>
      <c r="C210" s="97">
        <v>100</v>
      </c>
      <c r="D210" s="97">
        <v>0.5</v>
      </c>
      <c r="E210" s="97"/>
      <c r="F210" s="97">
        <v>10.1</v>
      </c>
      <c r="G210" s="97">
        <v>42.6</v>
      </c>
      <c r="H210" s="97">
        <v>2</v>
      </c>
      <c r="I210" s="97" t="s">
        <v>48</v>
      </c>
    </row>
    <row r="211" spans="1:9" ht="31.5">
      <c r="A211" s="71" t="s">
        <v>9</v>
      </c>
      <c r="B211" s="67" t="s">
        <v>167</v>
      </c>
      <c r="C211" s="97">
        <v>50</v>
      </c>
      <c r="D211" s="97">
        <v>0.64</v>
      </c>
      <c r="E211" s="97">
        <v>6.1</v>
      </c>
      <c r="F211" s="97">
        <v>3.79</v>
      </c>
      <c r="G211" s="97">
        <v>72.84</v>
      </c>
      <c r="H211" s="97">
        <v>26.68</v>
      </c>
      <c r="I211" s="97" t="s">
        <v>92</v>
      </c>
    </row>
    <row r="212" spans="1:9" ht="31.5">
      <c r="A212" s="142"/>
      <c r="B212" s="143" t="s">
        <v>133</v>
      </c>
      <c r="C212" s="66"/>
      <c r="D212" s="66"/>
      <c r="E212" s="66"/>
      <c r="F212" s="66"/>
      <c r="G212" s="64"/>
      <c r="H212" s="64"/>
      <c r="I212" s="64"/>
    </row>
    <row r="213" spans="1:9" ht="15.75">
      <c r="A213" s="142"/>
      <c r="B213" s="162" t="s">
        <v>151</v>
      </c>
      <c r="C213" s="64">
        <v>50</v>
      </c>
      <c r="D213" s="64">
        <v>0.54</v>
      </c>
      <c r="E213" s="64">
        <v>2.82</v>
      </c>
      <c r="F213" s="64">
        <v>3.55</v>
      </c>
      <c r="G213" s="64">
        <v>42</v>
      </c>
      <c r="H213" s="64">
        <v>3.31</v>
      </c>
      <c r="I213" s="64" t="s">
        <v>98</v>
      </c>
    </row>
    <row r="214" spans="1:9" s="1" customFormat="1" ht="31.5" customHeight="1">
      <c r="A214" s="142"/>
      <c r="B214" s="163" t="s">
        <v>135</v>
      </c>
      <c r="C214" s="64">
        <v>180</v>
      </c>
      <c r="D214" s="64">
        <v>1.52</v>
      </c>
      <c r="E214" s="64">
        <v>5.33</v>
      </c>
      <c r="F214" s="64">
        <v>13.6</v>
      </c>
      <c r="G214" s="64">
        <v>88.89</v>
      </c>
      <c r="H214" s="64">
        <v>26.16</v>
      </c>
      <c r="I214" s="64" t="s">
        <v>66</v>
      </c>
    </row>
    <row r="215" spans="1:9" ht="47.25" customHeight="1">
      <c r="A215" s="142"/>
      <c r="B215" s="143" t="s">
        <v>134</v>
      </c>
      <c r="C215" s="128"/>
      <c r="D215" s="128"/>
      <c r="E215" s="128"/>
      <c r="F215" s="128"/>
      <c r="G215" s="128"/>
      <c r="H215" s="128"/>
      <c r="I215" s="128"/>
    </row>
    <row r="216" spans="1:9" ht="63">
      <c r="A216" s="98"/>
      <c r="B216" s="164" t="s">
        <v>168</v>
      </c>
      <c r="C216" s="63" t="s">
        <v>90</v>
      </c>
      <c r="D216" s="64">
        <v>7.56</v>
      </c>
      <c r="E216" s="64">
        <v>7.5</v>
      </c>
      <c r="F216" s="64">
        <v>17.1</v>
      </c>
      <c r="G216" s="64">
        <v>135.75</v>
      </c>
      <c r="H216" s="64">
        <v>0.12</v>
      </c>
      <c r="I216" s="66" t="s">
        <v>104</v>
      </c>
    </row>
    <row r="217" spans="1:9" ht="35.25" customHeight="1">
      <c r="A217" s="98"/>
      <c r="B217" s="137" t="s">
        <v>137</v>
      </c>
      <c r="C217" s="165"/>
      <c r="D217" s="128"/>
      <c r="E217" s="128"/>
      <c r="F217" s="128"/>
      <c r="G217" s="128"/>
      <c r="H217" s="128"/>
      <c r="I217" s="128"/>
    </row>
    <row r="218" spans="1:9" ht="21" customHeight="1">
      <c r="A218" s="98"/>
      <c r="B218" s="60" t="s">
        <v>96</v>
      </c>
      <c r="C218" s="97">
        <v>130</v>
      </c>
      <c r="D218" s="97">
        <v>5.52</v>
      </c>
      <c r="E218" s="97">
        <v>5.29</v>
      </c>
      <c r="F218" s="97">
        <v>35.32</v>
      </c>
      <c r="G218" s="97">
        <v>210</v>
      </c>
      <c r="H218" s="97"/>
      <c r="I218" s="97" t="s">
        <v>65</v>
      </c>
    </row>
    <row r="219" spans="1:9" s="1" customFormat="1" ht="21" customHeight="1">
      <c r="A219" s="98"/>
      <c r="B219" s="188" t="s">
        <v>229</v>
      </c>
      <c r="C219" s="97"/>
      <c r="D219" s="97"/>
      <c r="E219" s="97"/>
      <c r="F219" s="97"/>
      <c r="G219" s="97"/>
      <c r="H219" s="97"/>
      <c r="I219" s="97"/>
    </row>
    <row r="220" spans="1:9" s="1" customFormat="1" ht="16.5" customHeight="1">
      <c r="A220" s="98"/>
      <c r="B220" s="60" t="s">
        <v>10</v>
      </c>
      <c r="C220" s="97">
        <v>180</v>
      </c>
      <c r="D220" s="97">
        <v>0.6</v>
      </c>
      <c r="E220" s="97"/>
      <c r="F220" s="97">
        <v>27.85</v>
      </c>
      <c r="G220" s="97">
        <v>113.7</v>
      </c>
      <c r="H220" s="97">
        <v>46.8</v>
      </c>
      <c r="I220" s="97" t="s">
        <v>49</v>
      </c>
    </row>
    <row r="221" spans="1:9" s="1" customFormat="1" ht="16.5" customHeight="1">
      <c r="A221" s="98"/>
      <c r="B221" s="184" t="s">
        <v>128</v>
      </c>
      <c r="C221" s="97"/>
      <c r="D221" s="97"/>
      <c r="E221" s="97"/>
      <c r="F221" s="97"/>
      <c r="G221" s="97"/>
      <c r="H221" s="97"/>
      <c r="I221" s="97"/>
    </row>
    <row r="222" spans="1:9" s="1" customFormat="1" ht="16.5" customHeight="1">
      <c r="A222" s="98"/>
      <c r="B222" s="183" t="s">
        <v>183</v>
      </c>
      <c r="C222" s="97">
        <v>180</v>
      </c>
      <c r="D222" s="97">
        <v>0.4</v>
      </c>
      <c r="E222" s="97">
        <v>0.09</v>
      </c>
      <c r="F222" s="97">
        <v>30.59</v>
      </c>
      <c r="G222" s="97">
        <v>124.74</v>
      </c>
      <c r="H222" s="97">
        <v>34</v>
      </c>
      <c r="I222" s="97" t="s">
        <v>185</v>
      </c>
    </row>
    <row r="223" spans="1:9" ht="14.25" customHeight="1">
      <c r="A223" s="98"/>
      <c r="B223" s="101" t="s">
        <v>184</v>
      </c>
      <c r="C223" s="97"/>
      <c r="D223" s="97"/>
      <c r="E223" s="97"/>
      <c r="F223" s="97"/>
      <c r="G223" s="97"/>
      <c r="H223" s="97"/>
      <c r="I223" s="97"/>
    </row>
    <row r="224" spans="1:9" s="1" customFormat="1" ht="19.5" customHeight="1">
      <c r="A224" s="98"/>
      <c r="B224" s="60" t="s">
        <v>15</v>
      </c>
      <c r="C224" s="97">
        <v>30</v>
      </c>
      <c r="D224" s="97">
        <v>2.31</v>
      </c>
      <c r="E224" s="97">
        <v>0.01</v>
      </c>
      <c r="F224" s="97">
        <v>11.97</v>
      </c>
      <c r="G224" s="97">
        <v>63.35</v>
      </c>
      <c r="H224" s="97"/>
      <c r="I224" s="97"/>
    </row>
    <row r="225" spans="1:9" s="1" customFormat="1" ht="15.75">
      <c r="A225" s="98"/>
      <c r="B225" s="60" t="s">
        <v>11</v>
      </c>
      <c r="C225" s="97">
        <v>35</v>
      </c>
      <c r="D225" s="97">
        <v>3.08</v>
      </c>
      <c r="E225" s="97">
        <v>1.2</v>
      </c>
      <c r="F225" s="97">
        <v>19.92</v>
      </c>
      <c r="G225" s="97">
        <v>104.8</v>
      </c>
      <c r="H225" s="97"/>
      <c r="I225" s="97"/>
    </row>
    <row r="226" spans="1:9" ht="15.75">
      <c r="A226" s="71" t="s">
        <v>12</v>
      </c>
      <c r="B226" s="60" t="s">
        <v>100</v>
      </c>
      <c r="C226" s="97">
        <v>200</v>
      </c>
      <c r="D226" s="97">
        <v>0.2</v>
      </c>
      <c r="E226" s="97"/>
      <c r="F226" s="97">
        <v>15</v>
      </c>
      <c r="G226" s="97">
        <v>48</v>
      </c>
      <c r="H226" s="97">
        <v>10</v>
      </c>
      <c r="I226" s="97" t="s">
        <v>55</v>
      </c>
    </row>
    <row r="227" spans="1:9" s="1" customFormat="1" ht="15.75">
      <c r="A227" s="98"/>
      <c r="B227" s="133" t="s">
        <v>136</v>
      </c>
      <c r="C227" s="64"/>
      <c r="D227" s="64"/>
      <c r="E227" s="64"/>
      <c r="F227" s="64"/>
      <c r="G227" s="64"/>
      <c r="H227" s="64"/>
      <c r="I227" s="64"/>
    </row>
    <row r="228" spans="1:9" ht="15.75" customHeight="1">
      <c r="A228" s="98"/>
      <c r="B228" s="135" t="s">
        <v>13</v>
      </c>
      <c r="C228" s="64">
        <v>40</v>
      </c>
      <c r="D228" s="64">
        <v>1.92</v>
      </c>
      <c r="E228" s="64">
        <v>1.12</v>
      </c>
      <c r="F228" s="64">
        <v>31.08</v>
      </c>
      <c r="G228" s="64">
        <v>140</v>
      </c>
      <c r="H228" s="64"/>
      <c r="I228" s="64"/>
    </row>
    <row r="229" spans="1:9" s="1" customFormat="1" ht="18" customHeight="1">
      <c r="A229" s="98"/>
      <c r="B229" s="95" t="s">
        <v>18</v>
      </c>
      <c r="C229" s="97"/>
      <c r="D229" s="97">
        <f>SUM(D204:D228)</f>
        <v>46.69</v>
      </c>
      <c r="E229" s="97">
        <f>SUM(E204:E228)</f>
        <v>47.26</v>
      </c>
      <c r="F229" s="97">
        <f>SUM(F204:F228)</f>
        <v>275.65999999999997</v>
      </c>
      <c r="G229" s="97">
        <f>SUM(G204:G228)</f>
        <v>1659.4599999999998</v>
      </c>
      <c r="H229" s="97">
        <f>SUM(H204:H228)</f>
        <v>150.95</v>
      </c>
      <c r="I229" s="97"/>
    </row>
    <row r="230" spans="1:9" ht="113.25" customHeight="1">
      <c r="A230" s="166"/>
      <c r="B230" s="167"/>
      <c r="C230" s="147"/>
      <c r="D230" s="147"/>
      <c r="E230" s="147"/>
      <c r="F230" s="147"/>
      <c r="G230" s="147"/>
      <c r="H230" s="147"/>
      <c r="I230" s="147"/>
    </row>
    <row r="231" spans="1:9" ht="23.25" customHeight="1">
      <c r="A231" s="158" t="s">
        <v>17</v>
      </c>
      <c r="B231" s="158"/>
      <c r="C231" s="158"/>
      <c r="D231" s="158"/>
      <c r="E231" s="158"/>
      <c r="F231" s="158"/>
      <c r="G231" s="158"/>
      <c r="H231" s="158"/>
      <c r="I231" s="158"/>
    </row>
    <row r="232" spans="1:9" s="1" customFormat="1" ht="29.25" customHeight="1">
      <c r="A232" s="192" t="s">
        <v>40</v>
      </c>
      <c r="B232" s="190" t="s">
        <v>41</v>
      </c>
      <c r="C232" s="190" t="s">
        <v>42</v>
      </c>
      <c r="D232" s="193" t="s">
        <v>1</v>
      </c>
      <c r="E232" s="194"/>
      <c r="F232" s="195"/>
      <c r="G232" s="190" t="s">
        <v>2</v>
      </c>
      <c r="H232" s="202" t="s">
        <v>43</v>
      </c>
      <c r="I232" s="192" t="s">
        <v>0</v>
      </c>
    </row>
    <row r="233" spans="1:9" s="1" customFormat="1" ht="17.25" customHeight="1">
      <c r="A233" s="191"/>
      <c r="B233" s="191"/>
      <c r="C233" s="191"/>
      <c r="D233" s="153" t="s">
        <v>3</v>
      </c>
      <c r="E233" s="153" t="s">
        <v>4</v>
      </c>
      <c r="F233" s="153" t="s">
        <v>5</v>
      </c>
      <c r="G233" s="191"/>
      <c r="H233" s="203"/>
      <c r="I233" s="191"/>
    </row>
    <row r="234" spans="1:9" ht="18.75" customHeight="1">
      <c r="A234" s="95" t="s">
        <v>28</v>
      </c>
      <c r="B234" s="139"/>
      <c r="C234" s="114"/>
      <c r="D234" s="114"/>
      <c r="E234" s="114"/>
      <c r="F234" s="114"/>
      <c r="G234" s="114"/>
      <c r="H234" s="114"/>
      <c r="I234" s="114"/>
    </row>
    <row r="235" spans="1:11" s="1" customFormat="1" ht="24" customHeight="1">
      <c r="A235" s="139" t="s">
        <v>7</v>
      </c>
      <c r="B235" s="38" t="s">
        <v>101</v>
      </c>
      <c r="C235" s="64">
        <v>180</v>
      </c>
      <c r="D235" s="64">
        <v>5.43</v>
      </c>
      <c r="E235" s="64">
        <v>6.54</v>
      </c>
      <c r="F235" s="64">
        <v>30.86</v>
      </c>
      <c r="G235" s="64">
        <v>204.44</v>
      </c>
      <c r="H235" s="64">
        <v>1.46</v>
      </c>
      <c r="I235" s="64" t="s">
        <v>224</v>
      </c>
      <c r="J235" s="92"/>
      <c r="K235" s="92"/>
    </row>
    <row r="236" spans="1:9" s="1" customFormat="1" ht="32.25" customHeight="1">
      <c r="A236" s="98"/>
      <c r="B236" s="100" t="s">
        <v>138</v>
      </c>
      <c r="C236" s="115"/>
      <c r="D236" s="115"/>
      <c r="E236" s="69"/>
      <c r="F236" s="69"/>
      <c r="G236" s="69"/>
      <c r="H236" s="69"/>
      <c r="I236" s="69"/>
    </row>
    <row r="237" spans="1:15" s="1" customFormat="1" ht="24" customHeight="1">
      <c r="A237" s="98"/>
      <c r="B237" s="148" t="s">
        <v>81</v>
      </c>
      <c r="C237" s="149" t="s">
        <v>32</v>
      </c>
      <c r="D237" s="110">
        <v>3.8</v>
      </c>
      <c r="E237" s="110">
        <v>3.94</v>
      </c>
      <c r="F237" s="110">
        <v>19.5</v>
      </c>
      <c r="G237" s="110">
        <v>124</v>
      </c>
      <c r="H237" s="110">
        <v>0.12</v>
      </c>
      <c r="I237" s="110" t="s">
        <v>47</v>
      </c>
      <c r="J237" s="92"/>
      <c r="K237" s="92"/>
      <c r="L237" s="92"/>
      <c r="M237" s="92"/>
      <c r="N237" s="92"/>
      <c r="O237" s="92"/>
    </row>
    <row r="238" spans="1:9" ht="15.75">
      <c r="A238" s="98"/>
      <c r="B238" s="156" t="s">
        <v>121</v>
      </c>
      <c r="C238" s="149"/>
      <c r="D238" s="110"/>
      <c r="E238" s="110"/>
      <c r="F238" s="110"/>
      <c r="G238" s="110"/>
      <c r="H238" s="110"/>
      <c r="I238" s="110"/>
    </row>
    <row r="239" spans="1:9" s="1" customFormat="1" ht="15.75">
      <c r="A239" s="98"/>
      <c r="B239" s="38" t="s">
        <v>14</v>
      </c>
      <c r="C239" s="64">
        <v>180</v>
      </c>
      <c r="D239" s="64">
        <v>5.1</v>
      </c>
      <c r="E239" s="64">
        <v>6.4</v>
      </c>
      <c r="F239" s="64">
        <v>25.95</v>
      </c>
      <c r="G239" s="64">
        <v>153.9</v>
      </c>
      <c r="H239" s="64">
        <v>1.6</v>
      </c>
      <c r="I239" s="64" t="s">
        <v>46</v>
      </c>
    </row>
    <row r="240" spans="1:9" ht="31.5">
      <c r="A240" s="98"/>
      <c r="B240" s="74" t="s">
        <v>115</v>
      </c>
      <c r="C240" s="64"/>
      <c r="D240" s="64"/>
      <c r="E240" s="64"/>
      <c r="F240" s="64"/>
      <c r="G240" s="64"/>
      <c r="H240" s="64"/>
      <c r="I240" s="64"/>
    </row>
    <row r="241" spans="1:9" s="1" customFormat="1" ht="31.5">
      <c r="A241" s="95" t="s">
        <v>16</v>
      </c>
      <c r="B241" s="38" t="s">
        <v>86</v>
      </c>
      <c r="C241" s="97">
        <v>100</v>
      </c>
      <c r="D241" s="97">
        <v>0.5</v>
      </c>
      <c r="E241" s="97"/>
      <c r="F241" s="97">
        <v>10.1</v>
      </c>
      <c r="G241" s="97">
        <v>42.6</v>
      </c>
      <c r="H241" s="97">
        <v>2</v>
      </c>
      <c r="I241" s="97" t="s">
        <v>48</v>
      </c>
    </row>
    <row r="242" spans="1:14" ht="15.75">
      <c r="A242" s="71" t="s">
        <v>9</v>
      </c>
      <c r="B242" s="38" t="s">
        <v>225</v>
      </c>
      <c r="C242" s="97">
        <v>50</v>
      </c>
      <c r="D242" s="97">
        <v>0.57</v>
      </c>
      <c r="E242" s="97">
        <v>5.04</v>
      </c>
      <c r="F242" s="97">
        <v>5.19</v>
      </c>
      <c r="G242" s="97">
        <v>68.4</v>
      </c>
      <c r="H242" s="97">
        <v>1.6</v>
      </c>
      <c r="I242" s="97" t="s">
        <v>226</v>
      </c>
      <c r="N242" s="41"/>
    </row>
    <row r="243" spans="1:9" ht="47.25">
      <c r="A243" s="98"/>
      <c r="B243" s="74" t="s">
        <v>169</v>
      </c>
      <c r="C243" s="66"/>
      <c r="D243" s="64"/>
      <c r="E243" s="64"/>
      <c r="F243" s="64"/>
      <c r="G243" s="64"/>
      <c r="H243" s="64"/>
      <c r="I243" s="64"/>
    </row>
    <row r="244" spans="1:9" ht="15.75">
      <c r="A244" s="98"/>
      <c r="B244" s="38" t="s">
        <v>170</v>
      </c>
      <c r="C244" s="64">
        <v>50</v>
      </c>
      <c r="D244" s="64">
        <v>0.5</v>
      </c>
      <c r="E244" s="64">
        <v>5.08</v>
      </c>
      <c r="F244" s="64">
        <v>2.3</v>
      </c>
      <c r="G244" s="64">
        <v>56.96</v>
      </c>
      <c r="H244" s="64">
        <v>2.5</v>
      </c>
      <c r="I244" s="64" t="s">
        <v>53</v>
      </c>
    </row>
    <row r="245" spans="1:9" s="1" customFormat="1" ht="18.75" customHeight="1">
      <c r="A245" s="98"/>
      <c r="B245" s="74" t="s">
        <v>171</v>
      </c>
      <c r="C245" s="64"/>
      <c r="D245" s="64"/>
      <c r="E245" s="64"/>
      <c r="F245" s="64"/>
      <c r="G245" s="64"/>
      <c r="H245" s="64"/>
      <c r="I245" s="64"/>
    </row>
    <row r="246" spans="1:9" ht="33.75" customHeight="1">
      <c r="A246" s="98"/>
      <c r="B246" s="38" t="s">
        <v>186</v>
      </c>
      <c r="C246" s="64">
        <v>180</v>
      </c>
      <c r="D246" s="64">
        <v>7.44</v>
      </c>
      <c r="E246" s="64">
        <v>5.84</v>
      </c>
      <c r="F246" s="64">
        <v>14.32</v>
      </c>
      <c r="G246" s="64">
        <v>139.73</v>
      </c>
      <c r="H246" s="64"/>
      <c r="I246" s="64" t="s">
        <v>72</v>
      </c>
    </row>
    <row r="247" spans="1:9" s="1" customFormat="1" ht="33.75" customHeight="1">
      <c r="A247" s="98"/>
      <c r="B247" s="187" t="s">
        <v>187</v>
      </c>
      <c r="C247" s="64"/>
      <c r="D247" s="64"/>
      <c r="E247" s="64"/>
      <c r="F247" s="64"/>
      <c r="G247" s="64"/>
      <c r="H247" s="64"/>
      <c r="I247" s="64"/>
    </row>
    <row r="248" spans="1:9" s="1" customFormat="1" ht="21.75" customHeight="1">
      <c r="A248" s="98"/>
      <c r="B248" s="187" t="s">
        <v>222</v>
      </c>
      <c r="C248" s="64">
        <v>130</v>
      </c>
      <c r="D248" s="64">
        <v>2.32</v>
      </c>
      <c r="E248" s="64">
        <v>4.29</v>
      </c>
      <c r="F248" s="64">
        <v>20.5</v>
      </c>
      <c r="G248" s="64">
        <v>122.15</v>
      </c>
      <c r="H248" s="64"/>
      <c r="I248" s="64" t="s">
        <v>78</v>
      </c>
    </row>
    <row r="249" spans="1:9" ht="15.75">
      <c r="A249" s="98"/>
      <c r="B249" s="74" t="s">
        <v>223</v>
      </c>
      <c r="C249" s="66"/>
      <c r="D249" s="66"/>
      <c r="E249" s="66"/>
      <c r="F249" s="66"/>
      <c r="G249" s="66"/>
      <c r="H249" s="66"/>
      <c r="I249" s="64"/>
    </row>
    <row r="250" spans="1:9" ht="18" customHeight="1">
      <c r="A250" s="98"/>
      <c r="B250" s="38" t="s">
        <v>106</v>
      </c>
      <c r="C250" s="109" t="s">
        <v>227</v>
      </c>
      <c r="D250" s="97">
        <v>9.33</v>
      </c>
      <c r="E250" s="97">
        <v>2.78</v>
      </c>
      <c r="F250" s="97">
        <v>4.77</v>
      </c>
      <c r="G250" s="97">
        <v>81.36</v>
      </c>
      <c r="H250" s="97"/>
      <c r="I250" s="106" t="s">
        <v>228</v>
      </c>
    </row>
    <row r="251" spans="1:9" s="1" customFormat="1" ht="35.25" customHeight="1">
      <c r="A251" s="98"/>
      <c r="B251" s="137" t="s">
        <v>139</v>
      </c>
      <c r="C251" s="168"/>
      <c r="D251" s="66"/>
      <c r="E251" s="66"/>
      <c r="F251" s="66"/>
      <c r="G251" s="66"/>
      <c r="H251" s="66"/>
      <c r="I251" s="66"/>
    </row>
    <row r="252" spans="1:9" ht="18.75" customHeight="1">
      <c r="A252" s="98"/>
      <c r="B252" s="170" t="s">
        <v>188</v>
      </c>
      <c r="C252" s="171">
        <v>180</v>
      </c>
      <c r="D252" s="172">
        <v>0.61</v>
      </c>
      <c r="E252" s="173"/>
      <c r="F252" s="172">
        <v>18.9</v>
      </c>
      <c r="G252" s="172">
        <v>42.18</v>
      </c>
      <c r="H252" s="172"/>
      <c r="I252" s="172" t="s">
        <v>189</v>
      </c>
    </row>
    <row r="253" spans="1:9" ht="23.25" customHeight="1">
      <c r="A253" s="98"/>
      <c r="B253" s="174" t="s">
        <v>190</v>
      </c>
      <c r="C253" s="171"/>
      <c r="D253" s="172"/>
      <c r="E253" s="173"/>
      <c r="F253" s="172"/>
      <c r="G253" s="172"/>
      <c r="H253" s="172"/>
      <c r="I253" s="172"/>
    </row>
    <row r="254" spans="1:9" ht="21.75" customHeight="1">
      <c r="A254" s="98"/>
      <c r="B254" s="60" t="s">
        <v>15</v>
      </c>
      <c r="C254" s="97">
        <v>30</v>
      </c>
      <c r="D254" s="97">
        <v>2.31</v>
      </c>
      <c r="E254" s="97">
        <v>0.01</v>
      </c>
      <c r="F254" s="97">
        <v>11.97</v>
      </c>
      <c r="G254" s="97">
        <v>63.35</v>
      </c>
      <c r="H254" s="97"/>
      <c r="I254" s="97"/>
    </row>
    <row r="255" spans="1:9" s="1" customFormat="1" ht="21.75" customHeight="1">
      <c r="A255" s="98"/>
      <c r="B255" s="60" t="s">
        <v>11</v>
      </c>
      <c r="C255" s="97">
        <v>35</v>
      </c>
      <c r="D255" s="97">
        <v>3.08</v>
      </c>
      <c r="E255" s="97">
        <v>1.2</v>
      </c>
      <c r="F255" s="97">
        <v>19.92</v>
      </c>
      <c r="G255" s="97">
        <v>104.8</v>
      </c>
      <c r="H255" s="97"/>
      <c r="I255" s="97"/>
    </row>
    <row r="256" spans="1:9" s="1" customFormat="1" ht="18" customHeight="1">
      <c r="A256" s="71" t="s">
        <v>12</v>
      </c>
      <c r="B256" s="60" t="s">
        <v>23</v>
      </c>
      <c r="C256" s="97">
        <v>50</v>
      </c>
      <c r="D256" s="97">
        <v>5.2</v>
      </c>
      <c r="E256" s="97">
        <v>2.6</v>
      </c>
      <c r="F256" s="97">
        <v>38.4</v>
      </c>
      <c r="G256" s="97">
        <v>229</v>
      </c>
      <c r="H256" s="97"/>
      <c r="I256" s="97"/>
    </row>
    <row r="257" spans="1:9" ht="15.75" customHeight="1">
      <c r="A257" s="98"/>
      <c r="B257" s="164" t="s">
        <v>88</v>
      </c>
      <c r="C257" s="64">
        <v>200</v>
      </c>
      <c r="D257" s="64">
        <v>1.36</v>
      </c>
      <c r="E257" s="64"/>
      <c r="F257" s="64">
        <v>29.02</v>
      </c>
      <c r="G257" s="64">
        <v>116.19</v>
      </c>
      <c r="H257" s="64"/>
      <c r="I257" s="64" t="s">
        <v>61</v>
      </c>
    </row>
    <row r="258" spans="1:9" s="1" customFormat="1" ht="15.75" customHeight="1">
      <c r="A258" s="98"/>
      <c r="B258" s="133" t="s">
        <v>140</v>
      </c>
      <c r="C258" s="65"/>
      <c r="D258" s="65"/>
      <c r="E258" s="65"/>
      <c r="F258" s="65"/>
      <c r="G258" s="65"/>
      <c r="H258" s="65"/>
      <c r="I258" s="65"/>
    </row>
    <row r="259" spans="1:9" s="1" customFormat="1" ht="15.75" customHeight="1">
      <c r="A259" s="98"/>
      <c r="B259" s="133" t="s">
        <v>18</v>
      </c>
      <c r="C259" s="65"/>
      <c r="D259" s="65">
        <v>46.37</v>
      </c>
      <c r="E259" s="65">
        <v>53.52</v>
      </c>
      <c r="F259" s="65">
        <v>267.56</v>
      </c>
      <c r="G259" s="65">
        <v>1406.55</v>
      </c>
      <c r="H259" s="65">
        <v>19.7</v>
      </c>
      <c r="I259" s="65"/>
    </row>
    <row r="260" spans="1:9" ht="44.25" customHeight="1">
      <c r="A260" s="98"/>
      <c r="B260" s="95"/>
      <c r="C260" s="97"/>
      <c r="D260" s="97"/>
      <c r="E260" s="97"/>
      <c r="F260" s="97"/>
      <c r="G260" s="97"/>
      <c r="H260" s="97"/>
      <c r="I260" s="97"/>
    </row>
    <row r="261" spans="1:9" ht="22.5" customHeight="1">
      <c r="A261" s="175" t="s">
        <v>45</v>
      </c>
      <c r="B261" s="158"/>
      <c r="C261" s="158"/>
      <c r="D261" s="158"/>
      <c r="E261" s="158"/>
      <c r="F261" s="158"/>
      <c r="G261" s="158"/>
      <c r="H261" s="158"/>
      <c r="I261" s="158"/>
    </row>
    <row r="262" spans="1:9" ht="32.25" customHeight="1">
      <c r="A262" s="192" t="s">
        <v>40</v>
      </c>
      <c r="B262" s="190" t="s">
        <v>41</v>
      </c>
      <c r="C262" s="190" t="s">
        <v>42</v>
      </c>
      <c r="D262" s="193" t="s">
        <v>1</v>
      </c>
      <c r="E262" s="194"/>
      <c r="F262" s="195"/>
      <c r="G262" s="190" t="s">
        <v>2</v>
      </c>
      <c r="H262" s="202" t="s">
        <v>35</v>
      </c>
      <c r="I262" s="192" t="s">
        <v>0</v>
      </c>
    </row>
    <row r="263" spans="1:9" s="1" customFormat="1" ht="27.75" customHeight="1">
      <c r="A263" s="191"/>
      <c r="B263" s="191"/>
      <c r="C263" s="191"/>
      <c r="D263" s="153" t="s">
        <v>3</v>
      </c>
      <c r="E263" s="153" t="s">
        <v>4</v>
      </c>
      <c r="F263" s="153" t="s">
        <v>5</v>
      </c>
      <c r="G263" s="191"/>
      <c r="H263" s="203"/>
      <c r="I263" s="191"/>
    </row>
    <row r="264" spans="1:9" s="1" customFormat="1" ht="29.25" customHeight="1">
      <c r="A264" s="95" t="s">
        <v>29</v>
      </c>
      <c r="B264" s="139"/>
      <c r="C264" s="114"/>
      <c r="D264" s="114"/>
      <c r="E264" s="114"/>
      <c r="F264" s="114"/>
      <c r="G264" s="114"/>
      <c r="H264" s="114"/>
      <c r="I264" s="114"/>
    </row>
    <row r="265" spans="1:9" s="1" customFormat="1" ht="27" customHeight="1">
      <c r="A265" s="139" t="s">
        <v>7</v>
      </c>
      <c r="B265" s="60" t="s">
        <v>30</v>
      </c>
      <c r="C265" s="64">
        <v>180</v>
      </c>
      <c r="D265" s="64">
        <v>6.04</v>
      </c>
      <c r="E265" s="64">
        <v>7.27</v>
      </c>
      <c r="F265" s="64">
        <v>34.29</v>
      </c>
      <c r="G265" s="64">
        <v>227.16</v>
      </c>
      <c r="H265" s="64">
        <v>0.48</v>
      </c>
      <c r="I265" s="64" t="s">
        <v>76</v>
      </c>
    </row>
    <row r="266" spans="1:9" s="1" customFormat="1" ht="15.75" customHeight="1">
      <c r="A266" s="98"/>
      <c r="B266" s="100" t="s">
        <v>141</v>
      </c>
      <c r="C266" s="115"/>
      <c r="D266" s="115"/>
      <c r="E266" s="115"/>
      <c r="F266" s="69"/>
      <c r="G266" s="69"/>
      <c r="H266" s="69"/>
      <c r="I266" s="69"/>
    </row>
    <row r="267" spans="1:9" ht="24" customHeight="1">
      <c r="A267" s="98"/>
      <c r="B267" s="148" t="s">
        <v>81</v>
      </c>
      <c r="C267" s="149" t="s">
        <v>32</v>
      </c>
      <c r="D267" s="110">
        <v>30.8</v>
      </c>
      <c r="E267" s="110">
        <v>3.94</v>
      </c>
      <c r="F267" s="110">
        <v>19.5</v>
      </c>
      <c r="G267" s="110">
        <v>124</v>
      </c>
      <c r="H267" s="110">
        <v>0.12</v>
      </c>
      <c r="I267" s="110" t="s">
        <v>47</v>
      </c>
    </row>
    <row r="268" spans="1:9" s="1" customFormat="1" ht="18" customHeight="1">
      <c r="A268" s="98"/>
      <c r="B268" s="185" t="s">
        <v>116</v>
      </c>
      <c r="C268" s="176"/>
      <c r="D268" s="70"/>
      <c r="E268" s="70"/>
      <c r="F268" s="70"/>
      <c r="G268" s="70"/>
      <c r="H268" s="70"/>
      <c r="I268" s="70"/>
    </row>
    <row r="269" spans="1:12" ht="22.5" customHeight="1">
      <c r="A269" s="98"/>
      <c r="B269" s="38" t="s">
        <v>33</v>
      </c>
      <c r="C269" s="64">
        <v>180</v>
      </c>
      <c r="D269" s="64">
        <v>2.79</v>
      </c>
      <c r="E269" s="64">
        <v>3.19</v>
      </c>
      <c r="F269" s="64">
        <v>19.71</v>
      </c>
      <c r="G269" s="64">
        <v>118.69</v>
      </c>
      <c r="H269" s="64">
        <v>1.3</v>
      </c>
      <c r="I269" s="64" t="s">
        <v>51</v>
      </c>
      <c r="L269" s="41"/>
    </row>
    <row r="270" spans="1:12" s="1" customFormat="1" ht="33" customHeight="1">
      <c r="A270" s="98"/>
      <c r="B270" s="177" t="s">
        <v>142</v>
      </c>
      <c r="C270" s="38"/>
      <c r="D270" s="66"/>
      <c r="E270" s="66"/>
      <c r="F270" s="66"/>
      <c r="G270" s="66"/>
      <c r="H270" s="66"/>
      <c r="I270" s="64"/>
      <c r="J270" s="41"/>
      <c r="K270" s="41"/>
      <c r="L270" s="41"/>
    </row>
    <row r="271" spans="1:9" ht="32.25" customHeight="1">
      <c r="A271" s="95" t="s">
        <v>16</v>
      </c>
      <c r="B271" s="38" t="s">
        <v>86</v>
      </c>
      <c r="C271" s="97">
        <v>100</v>
      </c>
      <c r="D271" s="97">
        <v>0.5</v>
      </c>
      <c r="E271" s="97"/>
      <c r="F271" s="97">
        <v>10.1</v>
      </c>
      <c r="G271" s="97">
        <v>42.6</v>
      </c>
      <c r="H271" s="97">
        <v>2</v>
      </c>
      <c r="I271" s="97" t="s">
        <v>48</v>
      </c>
    </row>
    <row r="272" spans="1:9" ht="21.75" customHeight="1">
      <c r="A272" s="71" t="s">
        <v>9</v>
      </c>
      <c r="B272" s="60" t="s">
        <v>44</v>
      </c>
      <c r="C272" s="97">
        <v>50</v>
      </c>
      <c r="D272" s="97">
        <v>0.85</v>
      </c>
      <c r="E272" s="97">
        <v>6.03</v>
      </c>
      <c r="F272" s="97">
        <v>9.77</v>
      </c>
      <c r="G272" s="97">
        <v>96.87</v>
      </c>
      <c r="H272" s="97">
        <v>2.35</v>
      </c>
      <c r="I272" s="97" t="s">
        <v>58</v>
      </c>
    </row>
    <row r="273" spans="1:9" s="1" customFormat="1" ht="15.75" customHeight="1">
      <c r="A273" s="98"/>
      <c r="B273" s="74" t="s">
        <v>143</v>
      </c>
      <c r="C273" s="97"/>
      <c r="D273" s="97"/>
      <c r="E273" s="97"/>
      <c r="F273" s="97"/>
      <c r="G273" s="97"/>
      <c r="H273" s="97"/>
      <c r="I273" s="97"/>
    </row>
    <row r="274" spans="1:9" ht="25.5" customHeight="1">
      <c r="A274" s="98"/>
      <c r="B274" s="60" t="s">
        <v>94</v>
      </c>
      <c r="C274" s="97">
        <v>180</v>
      </c>
      <c r="D274" s="97">
        <v>2.24</v>
      </c>
      <c r="E274" s="97">
        <v>2.24</v>
      </c>
      <c r="F274" s="97">
        <v>17.36</v>
      </c>
      <c r="G274" s="97">
        <v>99.26</v>
      </c>
      <c r="H274" s="97">
        <v>17.08</v>
      </c>
      <c r="I274" s="97" t="s">
        <v>75</v>
      </c>
    </row>
    <row r="275" spans="1:9" s="1" customFormat="1" ht="47.25">
      <c r="A275" s="98"/>
      <c r="B275" s="74" t="s">
        <v>144</v>
      </c>
      <c r="C275" s="130"/>
      <c r="D275" s="130"/>
      <c r="E275" s="130"/>
      <c r="F275" s="130"/>
      <c r="G275" s="130"/>
      <c r="H275" s="130"/>
      <c r="I275" s="130"/>
    </row>
    <row r="276" spans="1:9" ht="31.5">
      <c r="A276" s="98"/>
      <c r="B276" s="38" t="s">
        <v>31</v>
      </c>
      <c r="C276" s="97">
        <v>220</v>
      </c>
      <c r="D276" s="97">
        <v>16.08</v>
      </c>
      <c r="E276" s="97">
        <v>16.1</v>
      </c>
      <c r="F276" s="97">
        <v>20.54</v>
      </c>
      <c r="G276" s="97">
        <v>293.06</v>
      </c>
      <c r="H276" s="97">
        <v>50.91</v>
      </c>
      <c r="I276" s="97" t="s">
        <v>73</v>
      </c>
    </row>
    <row r="277" spans="1:9" ht="57" customHeight="1">
      <c r="A277" s="98"/>
      <c r="B277" s="74" t="s">
        <v>172</v>
      </c>
      <c r="C277" s="97"/>
      <c r="D277" s="97"/>
      <c r="E277" s="97"/>
      <c r="F277" s="97"/>
      <c r="G277" s="97"/>
      <c r="H277" s="97"/>
      <c r="I277" s="97"/>
    </row>
    <row r="278" spans="1:9" s="1" customFormat="1" ht="20.25" customHeight="1">
      <c r="A278" s="98"/>
      <c r="B278" s="60" t="s">
        <v>192</v>
      </c>
      <c r="C278" s="97">
        <v>180</v>
      </c>
      <c r="D278" s="97">
        <v>0.6</v>
      </c>
      <c r="E278" s="97"/>
      <c r="F278" s="97">
        <v>27.85</v>
      </c>
      <c r="G278" s="97">
        <v>113.74</v>
      </c>
      <c r="H278" s="97">
        <v>47</v>
      </c>
      <c r="I278" s="97" t="s">
        <v>193</v>
      </c>
    </row>
    <row r="279" spans="1:9" ht="15.75">
      <c r="A279" s="98"/>
      <c r="B279" s="101" t="s">
        <v>119</v>
      </c>
      <c r="C279" s="97"/>
      <c r="D279" s="97"/>
      <c r="E279" s="97"/>
      <c r="F279" s="97"/>
      <c r="G279" s="97"/>
      <c r="H279" s="97"/>
      <c r="I279" s="97"/>
    </row>
    <row r="280" spans="1:9" ht="32.25" customHeight="1">
      <c r="A280" s="98"/>
      <c r="B280" s="60" t="s">
        <v>15</v>
      </c>
      <c r="C280" s="97">
        <v>30</v>
      </c>
      <c r="D280" s="97">
        <v>2.31</v>
      </c>
      <c r="E280" s="97">
        <v>0.01</v>
      </c>
      <c r="F280" s="97">
        <v>11.97</v>
      </c>
      <c r="G280" s="97">
        <v>63.35</v>
      </c>
      <c r="H280" s="97"/>
      <c r="I280" s="97"/>
    </row>
    <row r="281" spans="1:9" ht="21" customHeight="1">
      <c r="A281" s="98"/>
      <c r="B281" s="60" t="s">
        <v>11</v>
      </c>
      <c r="C281" s="97">
        <v>35</v>
      </c>
      <c r="D281" s="97">
        <v>3.08</v>
      </c>
      <c r="E281" s="97">
        <v>1.2</v>
      </c>
      <c r="F281" s="97">
        <v>19.92</v>
      </c>
      <c r="G281" s="97">
        <v>104.8</v>
      </c>
      <c r="H281" s="97"/>
      <c r="I281" s="97"/>
    </row>
    <row r="282" spans="1:9" ht="30.75" customHeight="1">
      <c r="A282" s="71" t="s">
        <v>12</v>
      </c>
      <c r="B282" s="60" t="s">
        <v>191</v>
      </c>
      <c r="C282" s="97">
        <v>200</v>
      </c>
      <c r="D282" s="97">
        <v>0.12</v>
      </c>
      <c r="E282" s="97"/>
      <c r="F282" s="97">
        <v>12.02</v>
      </c>
      <c r="G282" s="97">
        <v>48.64</v>
      </c>
      <c r="H282" s="97"/>
      <c r="I282" s="97" t="s">
        <v>67</v>
      </c>
    </row>
    <row r="283" spans="1:9" ht="32.25" customHeight="1">
      <c r="A283" s="98"/>
      <c r="B283" s="38" t="s">
        <v>173</v>
      </c>
      <c r="C283" s="97">
        <v>70</v>
      </c>
      <c r="D283" s="97">
        <v>8.26</v>
      </c>
      <c r="E283" s="97">
        <v>3.06</v>
      </c>
      <c r="F283" s="97">
        <v>48.7</v>
      </c>
      <c r="G283" s="97">
        <v>255.58</v>
      </c>
      <c r="H283" s="97"/>
      <c r="I283" s="132" t="s">
        <v>74</v>
      </c>
    </row>
    <row r="284" spans="1:9" ht="21.75" customHeight="1">
      <c r="A284" s="98"/>
      <c r="B284" s="74" t="s">
        <v>174</v>
      </c>
      <c r="C284" s="157"/>
      <c r="D284" s="157"/>
      <c r="E284" s="157"/>
      <c r="F284" s="157"/>
      <c r="G284" s="157"/>
      <c r="H284" s="157"/>
      <c r="I284" s="138"/>
    </row>
    <row r="285" spans="1:9" ht="23.25" customHeight="1">
      <c r="A285" s="178"/>
      <c r="B285" s="95" t="s">
        <v>18</v>
      </c>
      <c r="C285" s="97"/>
      <c r="D285" s="97">
        <f>SUM(D265:D284)</f>
        <v>73.67000000000002</v>
      </c>
      <c r="E285" s="97">
        <f>SUM(E265:E284)</f>
        <v>43.040000000000006</v>
      </c>
      <c r="F285" s="97">
        <f>SUM(F265:F284)</f>
        <v>251.73000000000002</v>
      </c>
      <c r="G285" s="97">
        <f>SUM(G265:G284)</f>
        <v>1587.7499999999998</v>
      </c>
      <c r="H285" s="97">
        <f>SUM(H265:H284)</f>
        <v>121.24</v>
      </c>
      <c r="I285" s="97"/>
    </row>
    <row r="286" spans="1:9" s="1" customFormat="1" ht="33" customHeight="1">
      <c r="A286" s="179"/>
      <c r="B286" s="89"/>
      <c r="C286" s="89"/>
      <c r="D286" s="89"/>
      <c r="E286" s="89"/>
      <c r="F286" s="89"/>
      <c r="G286" s="89"/>
      <c r="H286" s="89"/>
      <c r="I286" s="89"/>
    </row>
    <row r="287" spans="1:12" ht="15">
      <c r="A287" s="89"/>
      <c r="B287" s="89"/>
      <c r="C287" s="89"/>
      <c r="D287" s="89"/>
      <c r="E287" s="89"/>
      <c r="F287" s="89"/>
      <c r="G287" s="89"/>
      <c r="H287" s="89"/>
      <c r="J287" s="92"/>
      <c r="K287" s="92"/>
      <c r="L287" s="92"/>
    </row>
    <row r="288" spans="1:8" s="1" customFormat="1" ht="15">
      <c r="A288" s="89"/>
      <c r="B288" s="89"/>
      <c r="C288" s="89"/>
      <c r="D288" s="89"/>
      <c r="E288" s="89"/>
      <c r="F288" s="89"/>
      <c r="G288" s="89"/>
      <c r="H288" s="89"/>
    </row>
    <row r="289" spans="1:8" ht="15">
      <c r="A289" s="181"/>
      <c r="B289" s="89"/>
      <c r="C289" s="89"/>
      <c r="D289" s="89"/>
      <c r="E289" s="89"/>
      <c r="F289" s="89"/>
      <c r="G289" s="89"/>
      <c r="H289" s="89"/>
    </row>
    <row r="290" spans="1:9" s="1" customFormat="1" ht="15">
      <c r="A290"/>
      <c r="B290"/>
      <c r="C290"/>
      <c r="D290"/>
      <c r="E290"/>
      <c r="F290"/>
      <c r="G290"/>
      <c r="H290"/>
      <c r="I290"/>
    </row>
    <row r="292" spans="1:9" s="1" customFormat="1" ht="15">
      <c r="A292"/>
      <c r="B292"/>
      <c r="C292"/>
      <c r="D292"/>
      <c r="E292"/>
      <c r="F292"/>
      <c r="G292"/>
      <c r="H292"/>
      <c r="I292"/>
    </row>
    <row r="293" spans="9:14" ht="15">
      <c r="I293" s="1"/>
      <c r="N293" s="41"/>
    </row>
    <row r="295" ht="15">
      <c r="I295" s="1"/>
    </row>
    <row r="296" ht="15">
      <c r="A296" s="89"/>
    </row>
    <row r="297" ht="15">
      <c r="A297" s="89"/>
    </row>
    <row r="298" spans="1:9" s="1" customFormat="1" ht="15">
      <c r="A298" s="89"/>
      <c r="B298"/>
      <c r="C298"/>
      <c r="D298"/>
      <c r="E298"/>
      <c r="F298"/>
      <c r="G298"/>
      <c r="H298"/>
      <c r="I298"/>
    </row>
    <row r="307" spans="1:9" s="1" customFormat="1" ht="15">
      <c r="A307"/>
      <c r="B307"/>
      <c r="C307"/>
      <c r="D307"/>
      <c r="E307"/>
      <c r="F307"/>
      <c r="G307"/>
      <c r="H307"/>
      <c r="I307"/>
    </row>
    <row r="309" spans="1:9" s="1" customFormat="1" ht="15">
      <c r="A309"/>
      <c r="B309"/>
      <c r="C309"/>
      <c r="D309"/>
      <c r="E309"/>
      <c r="F309"/>
      <c r="G309"/>
      <c r="H309"/>
      <c r="I309"/>
    </row>
    <row r="310" spans="1:9" s="1" customFormat="1" ht="15">
      <c r="A310"/>
      <c r="B310"/>
      <c r="C310"/>
      <c r="D310"/>
      <c r="E310"/>
      <c r="F310"/>
      <c r="G310"/>
      <c r="H310"/>
      <c r="I310"/>
    </row>
    <row r="312" spans="1:9" s="1" customFormat="1" ht="15">
      <c r="A312"/>
      <c r="B312"/>
      <c r="C312"/>
      <c r="D312"/>
      <c r="E312"/>
      <c r="F312"/>
      <c r="G312"/>
      <c r="H312"/>
      <c r="I312"/>
    </row>
    <row r="317" spans="1:9" s="1" customFormat="1" ht="15">
      <c r="A317"/>
      <c r="B317"/>
      <c r="C317"/>
      <c r="D317"/>
      <c r="E317"/>
      <c r="F317"/>
      <c r="G317"/>
      <c r="H317"/>
      <c r="I317"/>
    </row>
    <row r="319" spans="1:9" s="1" customFormat="1" ht="15">
      <c r="A319"/>
      <c r="B319"/>
      <c r="C319"/>
      <c r="D319"/>
      <c r="E319"/>
      <c r="F319"/>
      <c r="G319"/>
      <c r="H319"/>
      <c r="I319"/>
    </row>
    <row r="321" spans="1:9" s="1" customFormat="1" ht="15">
      <c r="A321"/>
      <c r="B321"/>
      <c r="C321"/>
      <c r="D321"/>
      <c r="E321"/>
      <c r="F321"/>
      <c r="G321"/>
      <c r="H321"/>
      <c r="I321"/>
    </row>
    <row r="323" spans="1:9" s="1" customFormat="1" ht="15">
      <c r="A323"/>
      <c r="B323"/>
      <c r="C323"/>
      <c r="D323"/>
      <c r="E323"/>
      <c r="F323"/>
      <c r="G323"/>
      <c r="H323"/>
      <c r="I323"/>
    </row>
    <row r="327" ht="64.5" customHeight="1">
      <c r="J327" s="92"/>
    </row>
    <row r="328" spans="1:9" s="1" customFormat="1" ht="15">
      <c r="A328"/>
      <c r="B328"/>
      <c r="C328"/>
      <c r="D328"/>
      <c r="E328"/>
      <c r="F328"/>
      <c r="G328"/>
      <c r="H328"/>
      <c r="I328"/>
    </row>
  </sheetData>
  <sheetProtection/>
  <mergeCells count="71">
    <mergeCell ref="C87:C88"/>
    <mergeCell ref="H30:H31"/>
    <mergeCell ref="I30:I31"/>
    <mergeCell ref="A59:A60"/>
    <mergeCell ref="B59:B60"/>
    <mergeCell ref="C59:C60"/>
    <mergeCell ref="D59:F59"/>
    <mergeCell ref="H117:H118"/>
    <mergeCell ref="I117:I118"/>
    <mergeCell ref="H87:H88"/>
    <mergeCell ref="A2:A3"/>
    <mergeCell ref="C2:C3"/>
    <mergeCell ref="H59:H60"/>
    <mergeCell ref="I59:I60"/>
    <mergeCell ref="G2:G3"/>
    <mergeCell ref="I87:I88"/>
    <mergeCell ref="A87:A88"/>
    <mergeCell ref="H2:H3"/>
    <mergeCell ref="I2:I3"/>
    <mergeCell ref="H145:H146"/>
    <mergeCell ref="I145:I146"/>
    <mergeCell ref="A1:I1"/>
    <mergeCell ref="A30:A31"/>
    <mergeCell ref="B30:B31"/>
    <mergeCell ref="C30:C31"/>
    <mergeCell ref="D30:F30"/>
    <mergeCell ref="G30:G31"/>
    <mergeCell ref="H262:H263"/>
    <mergeCell ref="I262:I263"/>
    <mergeCell ref="H201:H202"/>
    <mergeCell ref="I201:I202"/>
    <mergeCell ref="H174:H175"/>
    <mergeCell ref="I174:I175"/>
    <mergeCell ref="H232:H233"/>
    <mergeCell ref="I232:I233"/>
    <mergeCell ref="D117:F117"/>
    <mergeCell ref="G117:G118"/>
    <mergeCell ref="A117:A118"/>
    <mergeCell ref="B117:B118"/>
    <mergeCell ref="C117:C118"/>
    <mergeCell ref="D2:F2"/>
    <mergeCell ref="B2:B3"/>
    <mergeCell ref="D87:F87"/>
    <mergeCell ref="G87:G88"/>
    <mergeCell ref="B87:B88"/>
    <mergeCell ref="D174:F174"/>
    <mergeCell ref="A145:A146"/>
    <mergeCell ref="B145:B146"/>
    <mergeCell ref="C145:C146"/>
    <mergeCell ref="D145:F145"/>
    <mergeCell ref="G145:G146"/>
    <mergeCell ref="D232:F232"/>
    <mergeCell ref="G59:G60"/>
    <mergeCell ref="A201:A202"/>
    <mergeCell ref="B201:B202"/>
    <mergeCell ref="C201:C202"/>
    <mergeCell ref="D201:F201"/>
    <mergeCell ref="G201:G202"/>
    <mergeCell ref="A174:A175"/>
    <mergeCell ref="B174:B175"/>
    <mergeCell ref="C174:C175"/>
    <mergeCell ref="G232:G233"/>
    <mergeCell ref="G174:G175"/>
    <mergeCell ref="A262:A263"/>
    <mergeCell ref="B262:B263"/>
    <mergeCell ref="C262:C263"/>
    <mergeCell ref="D262:F262"/>
    <mergeCell ref="G262:G263"/>
    <mergeCell ref="A232:A233"/>
    <mergeCell ref="B232:B233"/>
    <mergeCell ref="C232:C233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Пользователь</cp:lastModifiedBy>
  <cp:lastPrinted>2023-10-04T05:20:14Z</cp:lastPrinted>
  <dcterms:created xsi:type="dcterms:W3CDTF">2011-06-30T18:05:06Z</dcterms:created>
  <dcterms:modified xsi:type="dcterms:W3CDTF">2023-10-04T05:20:50Z</dcterms:modified>
  <cp:category/>
  <cp:version/>
  <cp:contentType/>
  <cp:contentStatus/>
</cp:coreProperties>
</file>